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Operations\Personn\STANDARD\SCALES\2018-19 Salary Scales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4" i="1"/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<sst xmlns="http://schemas.openxmlformats.org/spreadsheetml/2006/main" count="30" uniqueCount="17">
  <si>
    <t>Point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</si>
  <si>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</si>
  <si>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</si>
  <si>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</si>
  <si>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</si>
  <si>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</si>
  <si>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</si>
  <si>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</si>
  <si>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</si>
  <si>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</si>
  <si>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</si>
  <si>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</si>
  <si>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</si>
  <si>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</si>
  <si>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</si>
  <si>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</si>
  <si>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automatic incmnt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</si>
</sst>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0" fillId="2" borderId="4" xfId="0" applyFill="1" applyBorder="1"/>
    <xf numFmtId="0" fontId="1" fillId="0" borderId="2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0" borderId="3" xfId="0" applyFill="1" applyBorder="1"/>
    <xf numFmtId="0" fontId="0" fillId="3" borderId="8" xfId="0" applyFill="1" applyBorder="1"/>
    <xf numFmtId="0" fontId="0" fillId="4" borderId="5" xfId="0" applyFill="1" applyBorder="1"/>
    <xf numFmtId="0" fontId="0" fillId="4" borderId="9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0" fillId="2" borderId="19" xfId="0" applyFill="1" applyBorder="1"/>
    <xf numFmtId="0" fontId="2" fillId="3" borderId="20" xfId="0" applyFont="1" applyFill="1" applyBorder="1"/>
    <xf numFmtId="0" fontId="0" fillId="2" borderId="10" xfId="0" applyFill="1" applyBorder="1"/>
    <xf numFmtId="0" fontId="0" fillId="0" borderId="8" xfId="0" applyBorder="1"/>
    <xf numFmtId="0" fontId="0" fillId="0" borderId="20" xfId="0" applyBorder="1"/>
    <xf numFmtId="0" fontId="0" fillId="0" borderId="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1" fillId="0" borderId="3" xfId="0" applyNumberFormat="1" applyFont="1" applyBorder="1"/>
    <xf numFmtId="0" fontId="1" fillId="0" borderId="0" xfId="0" applyFont="1" applyBorder="1"/>
    <xf numFmtId="17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3" fontId="0" fillId="0" borderId="0" xfId="0" applyNumberFormat="1"/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48</xdr:row>
      <xdr:rowOff>47625</xdr:rowOff>
    </xdr:from>
    <xdr:to>
      <xdr:col>5</xdr:col>
      <xdr:colOff>1390650</xdr:colOff>
      <xdr:row>52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28825" y="9296400"/>
          <a:ext cx="10953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6</xdr:col>
      <xdr:colOff>314325</xdr:colOff>
      <xdr:row>36</xdr:row>
      <xdr:rowOff>142875</xdr:rowOff>
    </xdr:from>
    <xdr:to>
      <xdr:col>6</xdr:col>
      <xdr:colOff>1400175</xdr:colOff>
      <xdr:row>39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52825" y="7077075"/>
          <a:ext cx="108585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>
    <xdr:from>
      <xdr:col>7</xdr:col>
      <xdr:colOff>276225</xdr:colOff>
      <xdr:row>27</xdr:row>
      <xdr:rowOff>123825</xdr:rowOff>
    </xdr:from>
    <xdr:to>
      <xdr:col>7</xdr:col>
      <xdr:colOff>1352550</xdr:colOff>
      <xdr:row>30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095875" y="5334000"/>
          <a:ext cx="10763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285750</xdr:colOff>
      <xdr:row>21</xdr:row>
      <xdr:rowOff>123825</xdr:rowOff>
    </xdr:from>
    <xdr:to>
      <xdr:col>8</xdr:col>
      <xdr:colOff>1428750</xdr:colOff>
      <xdr:row>25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772275" y="4181475"/>
          <a:ext cx="11430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</xdr:txBody>
    </xdr:sp>
    <xdr:clientData/>
  </xdr:twoCellAnchor>
  <xdr:twoCellAnchor editAs="oneCell">
    <xdr:from>
      <xdr:col>9</xdr:col>
      <xdr:colOff>114300</xdr:colOff>
      <xdr:row>17</xdr:row>
      <xdr:rowOff>180975</xdr:rowOff>
    </xdr:from>
    <xdr:to>
      <xdr:col>10</xdr:col>
      <xdr:colOff>209550</xdr:colOff>
      <xdr:row>20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105775" y="34671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171450</xdr:colOff>
      <xdr:row>17</xdr:row>
      <xdr:rowOff>161925</xdr:rowOff>
    </xdr:from>
    <xdr:to>
      <xdr:col>10</xdr:col>
      <xdr:colOff>219075</xdr:colOff>
      <xdr:row>20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162925" y="3448050"/>
          <a:ext cx="1666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l" rtl="0">
            <a:lnSpc>
              <a:spcPts val="10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l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9</xdr:col>
      <xdr:colOff>209550</xdr:colOff>
      <xdr:row>17</xdr:row>
      <xdr:rowOff>47625</xdr:rowOff>
    </xdr:from>
    <xdr:to>
      <xdr:col>9</xdr:col>
      <xdr:colOff>1419225</xdr:colOff>
      <xdr:row>20</xdr:row>
      <xdr:rowOff>76200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201025" y="3333750"/>
          <a:ext cx="12096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10</xdr:col>
      <xdr:colOff>276225</xdr:colOff>
      <xdr:row>11</xdr:row>
      <xdr:rowOff>76200</xdr:rowOff>
    </xdr:from>
    <xdr:to>
      <xdr:col>10</xdr:col>
      <xdr:colOff>1381125</xdr:colOff>
      <xdr:row>14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886950" y="2209800"/>
          <a:ext cx="11049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>
    <xdr:from>
      <xdr:col>11</xdr:col>
      <xdr:colOff>371476</xdr:colOff>
      <xdr:row>5</xdr:row>
      <xdr:rowOff>85725</xdr:rowOff>
    </xdr:from>
    <xdr:to>
      <xdr:col>11</xdr:col>
      <xdr:colOff>1476375</xdr:colOff>
      <xdr:row>7</xdr:row>
      <xdr:rowOff>142875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591926" y="1066800"/>
          <a:ext cx="1104899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</xdr:txBody>
    </xdr:sp>
    <xdr:clientData/>
  </xdr:twoCellAnchor>
  <xdr:twoCellAnchor editAs="oneCell">
    <xdr:from>
      <xdr:col>5</xdr:col>
      <xdr:colOff>57150</xdr:colOff>
      <xdr:row>3</xdr:row>
      <xdr:rowOff>28575</xdr:rowOff>
    </xdr:from>
    <xdr:to>
      <xdr:col>15</xdr:col>
      <xdr:colOff>438150</xdr:colOff>
      <xdr:row>7</xdr:row>
      <xdr:rowOff>152400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790700" y="628650"/>
          <a:ext cx="12925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238125</xdr:colOff>
      <xdr:row>15</xdr:row>
      <xdr:rowOff>161925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8</xdr:col>
      <xdr:colOff>1438275</xdr:colOff>
      <xdr:row>10</xdr:row>
      <xdr:rowOff>114300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1885950" y="742950"/>
          <a:ext cx="603885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Career families: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all technical roles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Services: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core to the operation of the college ( eg, groundstaff and maintenance)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 Services: 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administrative, library, computing, clerical and managerial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 and Education:</a:t>
          </a: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academic and research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342900</xdr:colOff>
      <xdr:row>34</xdr:row>
      <xdr:rowOff>152400</xdr:rowOff>
    </xdr:from>
    <xdr:to>
      <xdr:col>8</xdr:col>
      <xdr:colOff>1419225</xdr:colOff>
      <xdr:row>36</xdr:row>
      <xdr:rowOff>123825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6829425" y="6696075"/>
          <a:ext cx="107632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9</xdr:col>
      <xdr:colOff>47625</xdr:colOff>
      <xdr:row>29</xdr:row>
      <xdr:rowOff>161925</xdr:rowOff>
    </xdr:from>
    <xdr:to>
      <xdr:col>11</xdr:col>
      <xdr:colOff>542925</xdr:colOff>
      <xdr:row>32</xdr:row>
      <xdr:rowOff>19050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161925</xdr:colOff>
      <xdr:row>31</xdr:row>
      <xdr:rowOff>161925</xdr:rowOff>
    </xdr:from>
    <xdr:to>
      <xdr:col>9</xdr:col>
      <xdr:colOff>238125</xdr:colOff>
      <xdr:row>32</xdr:row>
      <xdr:rowOff>171450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30</xdr:row>
      <xdr:rowOff>19050</xdr:rowOff>
    </xdr:from>
    <xdr:to>
      <xdr:col>11</xdr:col>
      <xdr:colOff>381000</xdr:colOff>
      <xdr:row>32</xdr:row>
      <xdr:rowOff>66675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57150</xdr:colOff>
      <xdr:row>30</xdr:row>
      <xdr:rowOff>0</xdr:rowOff>
    </xdr:from>
    <xdr:to>
      <xdr:col>11</xdr:col>
      <xdr:colOff>390525</xdr:colOff>
      <xdr:row>33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8048625" y="5781675"/>
          <a:ext cx="3562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200025</xdr:colOff>
      <xdr:row>30</xdr:row>
      <xdr:rowOff>47625</xdr:rowOff>
    </xdr:from>
    <xdr:to>
      <xdr:col>10</xdr:col>
      <xdr:colOff>371475</xdr:colOff>
      <xdr:row>31</xdr:row>
      <xdr:rowOff>161925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30</xdr:row>
      <xdr:rowOff>0</xdr:rowOff>
    </xdr:from>
    <xdr:to>
      <xdr:col>11</xdr:col>
      <xdr:colOff>390525</xdr:colOff>
      <xdr:row>32</xdr:row>
      <xdr:rowOff>152400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66675</xdr:colOff>
      <xdr:row>30</xdr:row>
      <xdr:rowOff>19050</xdr:rowOff>
    </xdr:from>
    <xdr:to>
      <xdr:col>11</xdr:col>
      <xdr:colOff>533400</xdr:colOff>
      <xdr:row>32</xdr:row>
      <xdr:rowOff>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8058150" y="580072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152400</xdr:colOff>
      <xdr:row>30</xdr:row>
      <xdr:rowOff>9525</xdr:rowOff>
    </xdr:from>
    <xdr:to>
      <xdr:col>10</xdr:col>
      <xdr:colOff>114300</xdr:colOff>
      <xdr:row>32</xdr:row>
      <xdr:rowOff>104775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8143875" y="57912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828675</xdr:colOff>
      <xdr:row>20</xdr:row>
      <xdr:rowOff>161925</xdr:rowOff>
    </xdr:from>
    <xdr:to>
      <xdr:col>10</xdr:col>
      <xdr:colOff>238125</xdr:colOff>
      <xdr:row>22</xdr:row>
      <xdr:rowOff>28575</xdr:rowOff>
    </xdr:to>
    <xdr:sp macro="" textlink="">
      <xdr:nvSpPr>
        <xdr:cNvPr id="23" name="AutoShape 31"/>
        <xdr:cNvSpPr>
          <a:spLocks noChangeArrowheads="1"/>
        </xdr:cNvSpPr>
      </xdr:nvSpPr>
      <xdr:spPr bwMode="auto">
        <a:xfrm>
          <a:off x="8820150" y="4029075"/>
          <a:ext cx="1028700" cy="24765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20</xdr:row>
      <xdr:rowOff>28575</xdr:rowOff>
    </xdr:from>
    <xdr:to>
      <xdr:col>11</xdr:col>
      <xdr:colOff>619125</xdr:colOff>
      <xdr:row>22</xdr:row>
      <xdr:rowOff>104775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9839325" y="3895725"/>
          <a:ext cx="200025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minimum entry point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Lecturers</a:t>
          </a:r>
        </a:p>
      </xdr:txBody>
    </xdr:sp>
    <xdr:clientData/>
  </xdr:twoCellAnchor>
  <xdr:twoCellAnchor>
    <xdr:from>
      <xdr:col>10</xdr:col>
      <xdr:colOff>257175</xdr:colOff>
      <xdr:row>45</xdr:row>
      <xdr:rowOff>28575</xdr:rowOff>
    </xdr:from>
    <xdr:to>
      <xdr:col>11</xdr:col>
      <xdr:colOff>371475</xdr:colOff>
      <xdr:row>48</xdr:row>
      <xdr:rowOff>123825</xdr:rowOff>
    </xdr:to>
    <xdr:sp macro="" textlink="">
      <xdr:nvSpPr>
        <xdr:cNvPr id="25" name="Text Box 40"/>
        <xdr:cNvSpPr txBox="1">
          <a:spLocks noChangeArrowheads="1"/>
        </xdr:cNvSpPr>
      </xdr:nvSpPr>
      <xdr:spPr bwMode="auto">
        <a:xfrm>
          <a:off x="9867900" y="8705850"/>
          <a:ext cx="17240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opportunity to earn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more money from here, based on much clearer criteria (contribution)</a:t>
          </a:r>
        </a:p>
      </xdr:txBody>
    </xdr:sp>
    <xdr:clientData/>
  </xdr:twoCellAnchor>
  <xdr:twoCellAnchor editAs="oneCell">
    <xdr:from>
      <xdr:col>10</xdr:col>
      <xdr:colOff>285750</xdr:colOff>
      <xdr:row>48</xdr:row>
      <xdr:rowOff>152400</xdr:rowOff>
    </xdr:from>
    <xdr:to>
      <xdr:col>12</xdr:col>
      <xdr:colOff>390525</xdr:colOff>
      <xdr:row>52</xdr:row>
      <xdr:rowOff>85725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38100</xdr:rowOff>
    </xdr:from>
    <xdr:to>
      <xdr:col>12</xdr:col>
      <xdr:colOff>352425</xdr:colOff>
      <xdr:row>52</xdr:row>
      <xdr:rowOff>152400</xdr:rowOff>
    </xdr:to>
    <xdr:sp macro="" textlink="">
      <xdr:nvSpPr>
        <xdr:cNvPr id="27" name="Text Box 42"/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285750</xdr:colOff>
      <xdr:row>48</xdr:row>
      <xdr:rowOff>190500</xdr:rowOff>
    </xdr:from>
    <xdr:to>
      <xdr:col>12</xdr:col>
      <xdr:colOff>333375</xdr:colOff>
      <xdr:row>52</xdr:row>
      <xdr:rowOff>161925</xdr:rowOff>
    </xdr:to>
    <xdr:sp macro="" textlink="">
      <xdr:nvSpPr>
        <xdr:cNvPr id="28" name="Text Box 43"/>
        <xdr:cNvSpPr txBox="1">
          <a:spLocks noChangeArrowheads="1"/>
        </xdr:cNvSpPr>
      </xdr:nvSpPr>
      <xdr:spPr bwMode="auto">
        <a:xfrm>
          <a:off x="9896475" y="9439275"/>
          <a:ext cx="3486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266700</xdr:colOff>
      <xdr:row>49</xdr:row>
      <xdr:rowOff>66675</xdr:rowOff>
    </xdr:from>
    <xdr:to>
      <xdr:col>11</xdr:col>
      <xdr:colOff>371475</xdr:colOff>
      <xdr:row>52</xdr:row>
      <xdr:rowOff>171450</xdr:rowOff>
    </xdr:to>
    <xdr:sp macro="" textlink="">
      <xdr:nvSpPr>
        <xdr:cNvPr id="29" name="Text Box 44"/>
        <xdr:cNvSpPr txBox="1">
          <a:spLocks noChangeArrowheads="1"/>
        </xdr:cNvSpPr>
      </xdr:nvSpPr>
      <xdr:spPr bwMode="auto">
        <a:xfrm>
          <a:off x="9877425" y="9505950"/>
          <a:ext cx="17145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automatic annual increments still apply - up to and including the contribution threshold</a:t>
          </a:r>
        </a:p>
      </xdr:txBody>
    </xdr:sp>
    <xdr:clientData/>
  </xdr:twoCellAnchor>
  <xdr:twoCellAnchor>
    <xdr:from>
      <xdr:col>10</xdr:col>
      <xdr:colOff>19050</xdr:colOff>
      <xdr:row>45</xdr:row>
      <xdr:rowOff>66675</xdr:rowOff>
    </xdr:from>
    <xdr:to>
      <xdr:col>10</xdr:col>
      <xdr:colOff>238125</xdr:colOff>
      <xdr:row>47</xdr:row>
      <xdr:rowOff>142875</xdr:rowOff>
    </xdr:to>
    <xdr:sp macro="" textlink="">
      <xdr:nvSpPr>
        <xdr:cNvPr id="30" name="AutoShape 48"/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76200</xdr:rowOff>
    </xdr:from>
    <xdr:to>
      <xdr:col>10</xdr:col>
      <xdr:colOff>247650</xdr:colOff>
      <xdr:row>52</xdr:row>
      <xdr:rowOff>133350</xdr:rowOff>
    </xdr:to>
    <xdr:sp macro="" textlink="">
      <xdr:nvSpPr>
        <xdr:cNvPr id="31" name="AutoShape 49"/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7</xdr:col>
      <xdr:colOff>257175</xdr:colOff>
      <xdr:row>47</xdr:row>
      <xdr:rowOff>76200</xdr:rowOff>
    </xdr:from>
    <xdr:to>
      <xdr:col>8</xdr:col>
      <xdr:colOff>152400</xdr:colOff>
      <xdr:row>49</xdr:row>
      <xdr:rowOff>76200</xdr:rowOff>
    </xdr:to>
    <xdr:sp macro="" textlink="">
      <xdr:nvSpPr>
        <xdr:cNvPr id="32" name="Text Box 51"/>
        <xdr:cNvSpPr txBox="1">
          <a:spLocks noChangeArrowheads="1"/>
        </xdr:cNvSpPr>
      </xdr:nvSpPr>
      <xdr:spPr bwMode="auto">
        <a:xfrm>
          <a:off x="5076825" y="9134475"/>
          <a:ext cx="1562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152400</xdr:colOff>
      <xdr:row>47</xdr:row>
      <xdr:rowOff>152400</xdr:rowOff>
    </xdr:from>
    <xdr:to>
      <xdr:col>8</xdr:col>
      <xdr:colOff>219075</xdr:colOff>
      <xdr:row>50</xdr:row>
      <xdr:rowOff>19050</xdr:rowOff>
    </xdr:to>
    <xdr:sp macro="" textlink="">
      <xdr:nvSpPr>
        <xdr:cNvPr id="33" name="Text Box 52"/>
        <xdr:cNvSpPr txBox="1">
          <a:spLocks noChangeArrowheads="1"/>
        </xdr:cNvSpPr>
      </xdr:nvSpPr>
      <xdr:spPr bwMode="auto">
        <a:xfrm>
          <a:off x="4972050" y="9210675"/>
          <a:ext cx="1733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457200</xdr:colOff>
      <xdr:row>49</xdr:row>
      <xdr:rowOff>152400</xdr:rowOff>
    </xdr:from>
    <xdr:to>
      <xdr:col>7</xdr:col>
      <xdr:colOff>533400</xdr:colOff>
      <xdr:row>50</xdr:row>
      <xdr:rowOff>161925</xdr:rowOff>
    </xdr:to>
    <xdr:sp macro="" textlink="">
      <xdr:nvSpPr>
        <xdr:cNvPr id="34" name="Text Box 53"/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438150</xdr:colOff>
      <xdr:row>50</xdr:row>
      <xdr:rowOff>104775</xdr:rowOff>
    </xdr:from>
    <xdr:to>
      <xdr:col>7</xdr:col>
      <xdr:colOff>514350</xdr:colOff>
      <xdr:row>51</xdr:row>
      <xdr:rowOff>114300</xdr:rowOff>
    </xdr:to>
    <xdr:sp macro="" textlink="">
      <xdr:nvSpPr>
        <xdr:cNvPr id="35" name="Text Box 54"/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152400</xdr:rowOff>
    </xdr:to>
    <xdr:sp macro="" textlink="">
      <xdr:nvSpPr>
        <xdr:cNvPr id="36" name="Text Box 59"/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152400</xdr:rowOff>
    </xdr:to>
    <xdr:sp macro="" textlink="">
      <xdr:nvSpPr>
        <xdr:cNvPr id="37" name="Text Box 60"/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809625</xdr:colOff>
      <xdr:row>43</xdr:row>
      <xdr:rowOff>152400</xdr:rowOff>
    </xdr:from>
    <xdr:to>
      <xdr:col>7</xdr:col>
      <xdr:colOff>76200</xdr:colOff>
      <xdr:row>44</xdr:row>
      <xdr:rowOff>161925</xdr:rowOff>
    </xdr:to>
    <xdr:sp macro="" textlink="">
      <xdr:nvSpPr>
        <xdr:cNvPr id="38" name="Text Box 62"/>
        <xdr:cNvSpPr txBox="1">
          <a:spLocks noChangeArrowheads="1"/>
        </xdr:cNvSpPr>
      </xdr:nvSpPr>
      <xdr:spPr bwMode="auto">
        <a:xfrm>
          <a:off x="4048125" y="8439150"/>
          <a:ext cx="847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49</xdr:row>
      <xdr:rowOff>47625</xdr:rowOff>
    </xdr:from>
    <xdr:to>
      <xdr:col>7</xdr:col>
      <xdr:colOff>419100</xdr:colOff>
      <xdr:row>50</xdr:row>
      <xdr:rowOff>57150</xdr:rowOff>
    </xdr:to>
    <xdr:sp macro="" textlink="">
      <xdr:nvSpPr>
        <xdr:cNvPr id="39" name="Text Box 63"/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47</xdr:row>
      <xdr:rowOff>76200</xdr:rowOff>
    </xdr:from>
    <xdr:to>
      <xdr:col>7</xdr:col>
      <xdr:colOff>1419225</xdr:colOff>
      <xdr:row>49</xdr:row>
      <xdr:rowOff>123825</xdr:rowOff>
    </xdr:to>
    <xdr:sp macro="" textlink="">
      <xdr:nvSpPr>
        <xdr:cNvPr id="40" name="Text Box 64"/>
        <xdr:cNvSpPr txBox="1">
          <a:spLocks noChangeArrowheads="1"/>
        </xdr:cNvSpPr>
      </xdr:nvSpPr>
      <xdr:spPr bwMode="auto">
        <a:xfrm>
          <a:off x="5248275" y="9134475"/>
          <a:ext cx="9906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7</xdr:col>
      <xdr:colOff>1419225</xdr:colOff>
      <xdr:row>48</xdr:row>
      <xdr:rowOff>104775</xdr:rowOff>
    </xdr:from>
    <xdr:to>
      <xdr:col>8</xdr:col>
      <xdr:colOff>19050</xdr:colOff>
      <xdr:row>48</xdr:row>
      <xdr:rowOff>104775</xdr:rowOff>
    </xdr:to>
    <xdr:cxnSp macro="">
      <xdr:nvCxnSpPr>
        <xdr:cNvPr id="41" name="AutoShape 68"/>
        <xdr:cNvCxnSpPr>
          <a:cxnSpLocks noChangeShapeType="1"/>
          <a:stCxn id="40" idx="3"/>
        </xdr:cNvCxnSpPr>
      </xdr:nvCxnSpPr>
      <xdr:spPr bwMode="auto">
        <a:xfrm>
          <a:off x="6238875" y="9353550"/>
          <a:ext cx="266700" cy="0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628650</xdr:colOff>
      <xdr:row>32</xdr:row>
      <xdr:rowOff>38100</xdr:rowOff>
    </xdr:from>
    <xdr:to>
      <xdr:col>8</xdr:col>
      <xdr:colOff>1047750</xdr:colOff>
      <xdr:row>34</xdr:row>
      <xdr:rowOff>142875</xdr:rowOff>
    </xdr:to>
    <xdr:sp macro="" textlink="">
      <xdr:nvSpPr>
        <xdr:cNvPr id="42" name="AutoShape 70"/>
        <xdr:cNvSpPr>
          <a:spLocks noChangeArrowheads="1"/>
        </xdr:cNvSpPr>
      </xdr:nvSpPr>
      <xdr:spPr bwMode="auto">
        <a:xfrm>
          <a:off x="7115175" y="6200775"/>
          <a:ext cx="419100" cy="48577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1066800</xdr:colOff>
      <xdr:row>42</xdr:row>
      <xdr:rowOff>114300</xdr:rowOff>
    </xdr:from>
    <xdr:to>
      <xdr:col>9</xdr:col>
      <xdr:colOff>200025</xdr:colOff>
      <xdr:row>43</xdr:row>
      <xdr:rowOff>123825</xdr:rowOff>
    </xdr:to>
    <xdr:sp macro="" textlink="">
      <xdr:nvSpPr>
        <xdr:cNvPr id="43" name="Text Box 73"/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85725</xdr:rowOff>
    </xdr:from>
    <xdr:to>
      <xdr:col>9</xdr:col>
      <xdr:colOff>76200</xdr:colOff>
      <xdr:row>43</xdr:row>
      <xdr:rowOff>95250</xdr:rowOff>
    </xdr:to>
    <xdr:sp macro="" textlink="">
      <xdr:nvSpPr>
        <xdr:cNvPr id="44" name="Text Box 74"/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800100</xdr:colOff>
      <xdr:row>42</xdr:row>
      <xdr:rowOff>57150</xdr:rowOff>
    </xdr:from>
    <xdr:to>
      <xdr:col>10</xdr:col>
      <xdr:colOff>228600</xdr:colOff>
      <xdr:row>43</xdr:row>
      <xdr:rowOff>85725</xdr:rowOff>
    </xdr:to>
    <xdr:sp macro="" textlink="">
      <xdr:nvSpPr>
        <xdr:cNvPr id="45" name="Text Box 75"/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971550</xdr:colOff>
      <xdr:row>42</xdr:row>
      <xdr:rowOff>104775</xdr:rowOff>
    </xdr:from>
    <xdr:to>
      <xdr:col>9</xdr:col>
      <xdr:colOff>200025</xdr:colOff>
      <xdr:row>43</xdr:row>
      <xdr:rowOff>114300</xdr:rowOff>
    </xdr:to>
    <xdr:sp macro="" textlink="">
      <xdr:nvSpPr>
        <xdr:cNvPr id="46" name="Text Box 76"/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B1" workbookViewId="0">
      <selection activeCell="C36" sqref="C36"/>
    </sheetView>
  </sheetViews>
  <sheetFormatPr defaultRowHeight="15" x14ac:dyDescent="0.25"/>
  <cols>
    <col min="1" max="1" width="4.28515625" hidden="1" customWidth="1"/>
    <col min="2" max="2" width="5.7109375" style="1" bestFit="1" customWidth="1"/>
    <col min="3" max="3" width="16.140625" style="1" customWidth="1"/>
    <col min="4" max="4" width="13.5703125" style="1" customWidth="1"/>
    <col min="5" max="5" width="9.5703125" style="1" customWidth="1"/>
    <col min="6" max="6" width="22.5703125" customWidth="1"/>
    <col min="7" max="7" width="23.7109375" customWidth="1"/>
    <col min="8" max="8" width="25" customWidth="1"/>
    <col min="9" max="9" width="22.5703125" customWidth="1"/>
    <col min="10" max="10" width="24.28515625" customWidth="1"/>
    <col min="11" max="11" width="24.140625" customWidth="1"/>
    <col min="12" max="12" width="27.42578125" customWidth="1"/>
    <col min="13" max="13" width="9.140625" customWidth="1"/>
    <col min="14" max="14" width="0.140625" customWidth="1"/>
    <col min="15" max="16" width="9.140625" customWidth="1"/>
    <col min="247" max="247" width="0" hidden="1" customWidth="1"/>
    <col min="248" max="248" width="8" customWidth="1"/>
    <col min="249" max="249" width="0" hidden="1" customWidth="1"/>
    <col min="250" max="250" width="10.5703125" customWidth="1"/>
    <col min="251" max="251" width="0" hidden="1" customWidth="1"/>
    <col min="252" max="252" width="10.42578125" customWidth="1"/>
    <col min="253" max="253" width="25" customWidth="1"/>
    <col min="254" max="254" width="23.7109375" customWidth="1"/>
    <col min="255" max="255" width="25" customWidth="1"/>
    <col min="256" max="256" width="24.42578125" customWidth="1"/>
    <col min="257" max="257" width="24.28515625" customWidth="1"/>
    <col min="258" max="258" width="24.140625" customWidth="1"/>
    <col min="259" max="259" width="30.28515625" customWidth="1"/>
    <col min="503" max="503" width="0" hidden="1" customWidth="1"/>
    <col min="504" max="504" width="8" customWidth="1"/>
    <col min="505" max="505" width="0" hidden="1" customWidth="1"/>
    <col min="506" max="506" width="10.5703125" customWidth="1"/>
    <col min="507" max="507" width="0" hidden="1" customWidth="1"/>
    <col min="508" max="508" width="10.42578125" customWidth="1"/>
    <col min="509" max="509" width="25" customWidth="1"/>
    <col min="510" max="510" width="23.7109375" customWidth="1"/>
    <col min="511" max="511" width="25" customWidth="1"/>
    <col min="512" max="512" width="24.42578125" customWidth="1"/>
    <col min="513" max="513" width="24.28515625" customWidth="1"/>
    <col min="514" max="514" width="24.140625" customWidth="1"/>
    <col min="515" max="515" width="30.28515625" customWidth="1"/>
    <col min="759" max="759" width="0" hidden="1" customWidth="1"/>
    <col min="760" max="760" width="8" customWidth="1"/>
    <col min="761" max="761" width="0" hidden="1" customWidth="1"/>
    <col min="762" max="762" width="10.5703125" customWidth="1"/>
    <col min="763" max="763" width="0" hidden="1" customWidth="1"/>
    <col min="764" max="764" width="10.42578125" customWidth="1"/>
    <col min="765" max="765" width="25" customWidth="1"/>
    <col min="766" max="766" width="23.7109375" customWidth="1"/>
    <col min="767" max="767" width="25" customWidth="1"/>
    <col min="768" max="768" width="24.42578125" customWidth="1"/>
    <col min="769" max="769" width="24.28515625" customWidth="1"/>
    <col min="770" max="770" width="24.140625" customWidth="1"/>
    <col min="771" max="771" width="30.28515625" customWidth="1"/>
    <col min="1015" max="1015" width="0" hidden="1" customWidth="1"/>
    <col min="1016" max="1016" width="8" customWidth="1"/>
    <col min="1017" max="1017" width="0" hidden="1" customWidth="1"/>
    <col min="1018" max="1018" width="10.5703125" customWidth="1"/>
    <col min="1019" max="1019" width="0" hidden="1" customWidth="1"/>
    <col min="1020" max="1020" width="10.42578125" customWidth="1"/>
    <col min="1021" max="1021" width="25" customWidth="1"/>
    <col min="1022" max="1022" width="23.7109375" customWidth="1"/>
    <col min="1023" max="1023" width="25" customWidth="1"/>
    <col min="1024" max="1024" width="24.42578125" customWidth="1"/>
    <col min="1025" max="1025" width="24.28515625" customWidth="1"/>
    <col min="1026" max="1026" width="24.140625" customWidth="1"/>
    <col min="1027" max="1027" width="30.28515625" customWidth="1"/>
    <col min="1271" max="1271" width="0" hidden="1" customWidth="1"/>
    <col min="1272" max="1272" width="8" customWidth="1"/>
    <col min="1273" max="1273" width="0" hidden="1" customWidth="1"/>
    <col min="1274" max="1274" width="10.5703125" customWidth="1"/>
    <col min="1275" max="1275" width="0" hidden="1" customWidth="1"/>
    <col min="1276" max="1276" width="10.42578125" customWidth="1"/>
    <col min="1277" max="1277" width="25" customWidth="1"/>
    <col min="1278" max="1278" width="23.7109375" customWidth="1"/>
    <col min="1279" max="1279" width="25" customWidth="1"/>
    <col min="1280" max="1280" width="24.42578125" customWidth="1"/>
    <col min="1281" max="1281" width="24.28515625" customWidth="1"/>
    <col min="1282" max="1282" width="24.140625" customWidth="1"/>
    <col min="1283" max="1283" width="30.28515625" customWidth="1"/>
    <col min="1527" max="1527" width="0" hidden="1" customWidth="1"/>
    <col min="1528" max="1528" width="8" customWidth="1"/>
    <col min="1529" max="1529" width="0" hidden="1" customWidth="1"/>
    <col min="1530" max="1530" width="10.5703125" customWidth="1"/>
    <col min="1531" max="1531" width="0" hidden="1" customWidth="1"/>
    <col min="1532" max="1532" width="10.42578125" customWidth="1"/>
    <col min="1533" max="1533" width="25" customWidth="1"/>
    <col min="1534" max="1534" width="23.7109375" customWidth="1"/>
    <col min="1535" max="1535" width="25" customWidth="1"/>
    <col min="1536" max="1536" width="24.42578125" customWidth="1"/>
    <col min="1537" max="1537" width="24.28515625" customWidth="1"/>
    <col min="1538" max="1538" width="24.140625" customWidth="1"/>
    <col min="1539" max="1539" width="30.28515625" customWidth="1"/>
    <col min="1783" max="1783" width="0" hidden="1" customWidth="1"/>
    <col min="1784" max="1784" width="8" customWidth="1"/>
    <col min="1785" max="1785" width="0" hidden="1" customWidth="1"/>
    <col min="1786" max="1786" width="10.5703125" customWidth="1"/>
    <col min="1787" max="1787" width="0" hidden="1" customWidth="1"/>
    <col min="1788" max="1788" width="10.42578125" customWidth="1"/>
    <col min="1789" max="1789" width="25" customWidth="1"/>
    <col min="1790" max="1790" width="23.7109375" customWidth="1"/>
    <col min="1791" max="1791" width="25" customWidth="1"/>
    <col min="1792" max="1792" width="24.42578125" customWidth="1"/>
    <col min="1793" max="1793" width="24.28515625" customWidth="1"/>
    <col min="1794" max="1794" width="24.140625" customWidth="1"/>
    <col min="1795" max="1795" width="30.28515625" customWidth="1"/>
    <col min="2039" max="2039" width="0" hidden="1" customWidth="1"/>
    <col min="2040" max="2040" width="8" customWidth="1"/>
    <col min="2041" max="2041" width="0" hidden="1" customWidth="1"/>
    <col min="2042" max="2042" width="10.5703125" customWidth="1"/>
    <col min="2043" max="2043" width="0" hidden="1" customWidth="1"/>
    <col min="2044" max="2044" width="10.42578125" customWidth="1"/>
    <col min="2045" max="2045" width="25" customWidth="1"/>
    <col min="2046" max="2046" width="23.7109375" customWidth="1"/>
    <col min="2047" max="2047" width="25" customWidth="1"/>
    <col min="2048" max="2048" width="24.42578125" customWidth="1"/>
    <col min="2049" max="2049" width="24.28515625" customWidth="1"/>
    <col min="2050" max="2050" width="24.140625" customWidth="1"/>
    <col min="2051" max="2051" width="30.28515625" customWidth="1"/>
    <col min="2295" max="2295" width="0" hidden="1" customWidth="1"/>
    <col min="2296" max="2296" width="8" customWidth="1"/>
    <col min="2297" max="2297" width="0" hidden="1" customWidth="1"/>
    <col min="2298" max="2298" width="10.5703125" customWidth="1"/>
    <col min="2299" max="2299" width="0" hidden="1" customWidth="1"/>
    <col min="2300" max="2300" width="10.42578125" customWidth="1"/>
    <col min="2301" max="2301" width="25" customWidth="1"/>
    <col min="2302" max="2302" width="23.7109375" customWidth="1"/>
    <col min="2303" max="2303" width="25" customWidth="1"/>
    <col min="2304" max="2304" width="24.42578125" customWidth="1"/>
    <col min="2305" max="2305" width="24.28515625" customWidth="1"/>
    <col min="2306" max="2306" width="24.140625" customWidth="1"/>
    <col min="2307" max="2307" width="30.28515625" customWidth="1"/>
    <col min="2551" max="2551" width="0" hidden="1" customWidth="1"/>
    <col min="2552" max="2552" width="8" customWidth="1"/>
    <col min="2553" max="2553" width="0" hidden="1" customWidth="1"/>
    <col min="2554" max="2554" width="10.5703125" customWidth="1"/>
    <col min="2555" max="2555" width="0" hidden="1" customWidth="1"/>
    <col min="2556" max="2556" width="10.42578125" customWidth="1"/>
    <col min="2557" max="2557" width="25" customWidth="1"/>
    <col min="2558" max="2558" width="23.7109375" customWidth="1"/>
    <col min="2559" max="2559" width="25" customWidth="1"/>
    <col min="2560" max="2560" width="24.42578125" customWidth="1"/>
    <col min="2561" max="2561" width="24.28515625" customWidth="1"/>
    <col min="2562" max="2562" width="24.140625" customWidth="1"/>
    <col min="2563" max="2563" width="30.28515625" customWidth="1"/>
    <col min="2807" max="2807" width="0" hidden="1" customWidth="1"/>
    <col min="2808" max="2808" width="8" customWidth="1"/>
    <col min="2809" max="2809" width="0" hidden="1" customWidth="1"/>
    <col min="2810" max="2810" width="10.5703125" customWidth="1"/>
    <col min="2811" max="2811" width="0" hidden="1" customWidth="1"/>
    <col min="2812" max="2812" width="10.42578125" customWidth="1"/>
    <col min="2813" max="2813" width="25" customWidth="1"/>
    <col min="2814" max="2814" width="23.7109375" customWidth="1"/>
    <col min="2815" max="2815" width="25" customWidth="1"/>
    <col min="2816" max="2816" width="24.42578125" customWidth="1"/>
    <col min="2817" max="2817" width="24.28515625" customWidth="1"/>
    <col min="2818" max="2818" width="24.140625" customWidth="1"/>
    <col min="2819" max="2819" width="30.28515625" customWidth="1"/>
    <col min="3063" max="3063" width="0" hidden="1" customWidth="1"/>
    <col min="3064" max="3064" width="8" customWidth="1"/>
    <col min="3065" max="3065" width="0" hidden="1" customWidth="1"/>
    <col min="3066" max="3066" width="10.5703125" customWidth="1"/>
    <col min="3067" max="3067" width="0" hidden="1" customWidth="1"/>
    <col min="3068" max="3068" width="10.42578125" customWidth="1"/>
    <col min="3069" max="3069" width="25" customWidth="1"/>
    <col min="3070" max="3070" width="23.7109375" customWidth="1"/>
    <col min="3071" max="3071" width="25" customWidth="1"/>
    <col min="3072" max="3072" width="24.42578125" customWidth="1"/>
    <col min="3073" max="3073" width="24.28515625" customWidth="1"/>
    <col min="3074" max="3074" width="24.140625" customWidth="1"/>
    <col min="3075" max="3075" width="30.28515625" customWidth="1"/>
    <col min="3319" max="3319" width="0" hidden="1" customWidth="1"/>
    <col min="3320" max="3320" width="8" customWidth="1"/>
    <col min="3321" max="3321" width="0" hidden="1" customWidth="1"/>
    <col min="3322" max="3322" width="10.5703125" customWidth="1"/>
    <col min="3323" max="3323" width="0" hidden="1" customWidth="1"/>
    <col min="3324" max="3324" width="10.42578125" customWidth="1"/>
    <col min="3325" max="3325" width="25" customWidth="1"/>
    <col min="3326" max="3326" width="23.7109375" customWidth="1"/>
    <col min="3327" max="3327" width="25" customWidth="1"/>
    <col min="3328" max="3328" width="24.42578125" customWidth="1"/>
    <col min="3329" max="3329" width="24.28515625" customWidth="1"/>
    <col min="3330" max="3330" width="24.140625" customWidth="1"/>
    <col min="3331" max="3331" width="30.28515625" customWidth="1"/>
    <col min="3575" max="3575" width="0" hidden="1" customWidth="1"/>
    <col min="3576" max="3576" width="8" customWidth="1"/>
    <col min="3577" max="3577" width="0" hidden="1" customWidth="1"/>
    <col min="3578" max="3578" width="10.5703125" customWidth="1"/>
    <col min="3579" max="3579" width="0" hidden="1" customWidth="1"/>
    <col min="3580" max="3580" width="10.42578125" customWidth="1"/>
    <col min="3581" max="3581" width="25" customWidth="1"/>
    <col min="3582" max="3582" width="23.7109375" customWidth="1"/>
    <col min="3583" max="3583" width="25" customWidth="1"/>
    <col min="3584" max="3584" width="24.42578125" customWidth="1"/>
    <col min="3585" max="3585" width="24.28515625" customWidth="1"/>
    <col min="3586" max="3586" width="24.140625" customWidth="1"/>
    <col min="3587" max="3587" width="30.28515625" customWidth="1"/>
    <col min="3831" max="3831" width="0" hidden="1" customWidth="1"/>
    <col min="3832" max="3832" width="8" customWidth="1"/>
    <col min="3833" max="3833" width="0" hidden="1" customWidth="1"/>
    <col min="3834" max="3834" width="10.5703125" customWidth="1"/>
    <col min="3835" max="3835" width="0" hidden="1" customWidth="1"/>
    <col min="3836" max="3836" width="10.42578125" customWidth="1"/>
    <col min="3837" max="3837" width="25" customWidth="1"/>
    <col min="3838" max="3838" width="23.7109375" customWidth="1"/>
    <col min="3839" max="3839" width="25" customWidth="1"/>
    <col min="3840" max="3840" width="24.42578125" customWidth="1"/>
    <col min="3841" max="3841" width="24.28515625" customWidth="1"/>
    <col min="3842" max="3842" width="24.140625" customWidth="1"/>
    <col min="3843" max="3843" width="30.28515625" customWidth="1"/>
    <col min="4087" max="4087" width="0" hidden="1" customWidth="1"/>
    <col min="4088" max="4088" width="8" customWidth="1"/>
    <col min="4089" max="4089" width="0" hidden="1" customWidth="1"/>
    <col min="4090" max="4090" width="10.5703125" customWidth="1"/>
    <col min="4091" max="4091" width="0" hidden="1" customWidth="1"/>
    <col min="4092" max="4092" width="10.42578125" customWidth="1"/>
    <col min="4093" max="4093" width="25" customWidth="1"/>
    <col min="4094" max="4094" width="23.7109375" customWidth="1"/>
    <col min="4095" max="4095" width="25" customWidth="1"/>
    <col min="4096" max="4096" width="24.42578125" customWidth="1"/>
    <col min="4097" max="4097" width="24.28515625" customWidth="1"/>
    <col min="4098" max="4098" width="24.140625" customWidth="1"/>
    <col min="4099" max="4099" width="30.28515625" customWidth="1"/>
    <col min="4343" max="4343" width="0" hidden="1" customWidth="1"/>
    <col min="4344" max="4344" width="8" customWidth="1"/>
    <col min="4345" max="4345" width="0" hidden="1" customWidth="1"/>
    <col min="4346" max="4346" width="10.5703125" customWidth="1"/>
    <col min="4347" max="4347" width="0" hidden="1" customWidth="1"/>
    <col min="4348" max="4348" width="10.42578125" customWidth="1"/>
    <col min="4349" max="4349" width="25" customWidth="1"/>
    <col min="4350" max="4350" width="23.7109375" customWidth="1"/>
    <col min="4351" max="4351" width="25" customWidth="1"/>
    <col min="4352" max="4352" width="24.42578125" customWidth="1"/>
    <col min="4353" max="4353" width="24.28515625" customWidth="1"/>
    <col min="4354" max="4354" width="24.140625" customWidth="1"/>
    <col min="4355" max="4355" width="30.28515625" customWidth="1"/>
    <col min="4599" max="4599" width="0" hidden="1" customWidth="1"/>
    <col min="4600" max="4600" width="8" customWidth="1"/>
    <col min="4601" max="4601" width="0" hidden="1" customWidth="1"/>
    <col min="4602" max="4602" width="10.5703125" customWidth="1"/>
    <col min="4603" max="4603" width="0" hidden="1" customWidth="1"/>
    <col min="4604" max="4604" width="10.42578125" customWidth="1"/>
    <col min="4605" max="4605" width="25" customWidth="1"/>
    <col min="4606" max="4606" width="23.7109375" customWidth="1"/>
    <col min="4607" max="4607" width="25" customWidth="1"/>
    <col min="4608" max="4608" width="24.42578125" customWidth="1"/>
    <col min="4609" max="4609" width="24.28515625" customWidth="1"/>
    <col min="4610" max="4610" width="24.140625" customWidth="1"/>
    <col min="4611" max="4611" width="30.28515625" customWidth="1"/>
    <col min="4855" max="4855" width="0" hidden="1" customWidth="1"/>
    <col min="4856" max="4856" width="8" customWidth="1"/>
    <col min="4857" max="4857" width="0" hidden="1" customWidth="1"/>
    <col min="4858" max="4858" width="10.5703125" customWidth="1"/>
    <col min="4859" max="4859" width="0" hidden="1" customWidth="1"/>
    <col min="4860" max="4860" width="10.42578125" customWidth="1"/>
    <col min="4861" max="4861" width="25" customWidth="1"/>
    <col min="4862" max="4862" width="23.7109375" customWidth="1"/>
    <col min="4863" max="4863" width="25" customWidth="1"/>
    <col min="4864" max="4864" width="24.42578125" customWidth="1"/>
    <col min="4865" max="4865" width="24.28515625" customWidth="1"/>
    <col min="4866" max="4866" width="24.140625" customWidth="1"/>
    <col min="4867" max="4867" width="30.28515625" customWidth="1"/>
    <col min="5111" max="5111" width="0" hidden="1" customWidth="1"/>
    <col min="5112" max="5112" width="8" customWidth="1"/>
    <col min="5113" max="5113" width="0" hidden="1" customWidth="1"/>
    <col min="5114" max="5114" width="10.5703125" customWidth="1"/>
    <col min="5115" max="5115" width="0" hidden="1" customWidth="1"/>
    <col min="5116" max="5116" width="10.42578125" customWidth="1"/>
    <col min="5117" max="5117" width="25" customWidth="1"/>
    <col min="5118" max="5118" width="23.7109375" customWidth="1"/>
    <col min="5119" max="5119" width="25" customWidth="1"/>
    <col min="5120" max="5120" width="24.42578125" customWidth="1"/>
    <col min="5121" max="5121" width="24.28515625" customWidth="1"/>
    <col min="5122" max="5122" width="24.140625" customWidth="1"/>
    <col min="5123" max="5123" width="30.28515625" customWidth="1"/>
    <col min="5367" max="5367" width="0" hidden="1" customWidth="1"/>
    <col min="5368" max="5368" width="8" customWidth="1"/>
    <col min="5369" max="5369" width="0" hidden="1" customWidth="1"/>
    <col min="5370" max="5370" width="10.5703125" customWidth="1"/>
    <col min="5371" max="5371" width="0" hidden="1" customWidth="1"/>
    <col min="5372" max="5372" width="10.42578125" customWidth="1"/>
    <col min="5373" max="5373" width="25" customWidth="1"/>
    <col min="5374" max="5374" width="23.7109375" customWidth="1"/>
    <col min="5375" max="5375" width="25" customWidth="1"/>
    <col min="5376" max="5376" width="24.42578125" customWidth="1"/>
    <col min="5377" max="5377" width="24.28515625" customWidth="1"/>
    <col min="5378" max="5378" width="24.140625" customWidth="1"/>
    <col min="5379" max="5379" width="30.28515625" customWidth="1"/>
    <col min="5623" max="5623" width="0" hidden="1" customWidth="1"/>
    <col min="5624" max="5624" width="8" customWidth="1"/>
    <col min="5625" max="5625" width="0" hidden="1" customWidth="1"/>
    <col min="5626" max="5626" width="10.5703125" customWidth="1"/>
    <col min="5627" max="5627" width="0" hidden="1" customWidth="1"/>
    <col min="5628" max="5628" width="10.42578125" customWidth="1"/>
    <col min="5629" max="5629" width="25" customWidth="1"/>
    <col min="5630" max="5630" width="23.7109375" customWidth="1"/>
    <col min="5631" max="5631" width="25" customWidth="1"/>
    <col min="5632" max="5632" width="24.42578125" customWidth="1"/>
    <col min="5633" max="5633" width="24.28515625" customWidth="1"/>
    <col min="5634" max="5634" width="24.140625" customWidth="1"/>
    <col min="5635" max="5635" width="30.28515625" customWidth="1"/>
    <col min="5879" max="5879" width="0" hidden="1" customWidth="1"/>
    <col min="5880" max="5880" width="8" customWidth="1"/>
    <col min="5881" max="5881" width="0" hidden="1" customWidth="1"/>
    <col min="5882" max="5882" width="10.5703125" customWidth="1"/>
    <col min="5883" max="5883" width="0" hidden="1" customWidth="1"/>
    <col min="5884" max="5884" width="10.42578125" customWidth="1"/>
    <col min="5885" max="5885" width="25" customWidth="1"/>
    <col min="5886" max="5886" width="23.7109375" customWidth="1"/>
    <col min="5887" max="5887" width="25" customWidth="1"/>
    <col min="5888" max="5888" width="24.42578125" customWidth="1"/>
    <col min="5889" max="5889" width="24.28515625" customWidth="1"/>
    <col min="5890" max="5890" width="24.140625" customWidth="1"/>
    <col min="5891" max="5891" width="30.28515625" customWidth="1"/>
    <col min="6135" max="6135" width="0" hidden="1" customWidth="1"/>
    <col min="6136" max="6136" width="8" customWidth="1"/>
    <col min="6137" max="6137" width="0" hidden="1" customWidth="1"/>
    <col min="6138" max="6138" width="10.5703125" customWidth="1"/>
    <col min="6139" max="6139" width="0" hidden="1" customWidth="1"/>
    <col min="6140" max="6140" width="10.42578125" customWidth="1"/>
    <col min="6141" max="6141" width="25" customWidth="1"/>
    <col min="6142" max="6142" width="23.7109375" customWidth="1"/>
    <col min="6143" max="6143" width="25" customWidth="1"/>
    <col min="6144" max="6144" width="24.42578125" customWidth="1"/>
    <col min="6145" max="6145" width="24.28515625" customWidth="1"/>
    <col min="6146" max="6146" width="24.140625" customWidth="1"/>
    <col min="6147" max="6147" width="30.28515625" customWidth="1"/>
    <col min="6391" max="6391" width="0" hidden="1" customWidth="1"/>
    <col min="6392" max="6392" width="8" customWidth="1"/>
    <col min="6393" max="6393" width="0" hidden="1" customWidth="1"/>
    <col min="6394" max="6394" width="10.5703125" customWidth="1"/>
    <col min="6395" max="6395" width="0" hidden="1" customWidth="1"/>
    <col min="6396" max="6396" width="10.42578125" customWidth="1"/>
    <col min="6397" max="6397" width="25" customWidth="1"/>
    <col min="6398" max="6398" width="23.7109375" customWidth="1"/>
    <col min="6399" max="6399" width="25" customWidth="1"/>
    <col min="6400" max="6400" width="24.42578125" customWidth="1"/>
    <col min="6401" max="6401" width="24.28515625" customWidth="1"/>
    <col min="6402" max="6402" width="24.140625" customWidth="1"/>
    <col min="6403" max="6403" width="30.28515625" customWidth="1"/>
    <col min="6647" max="6647" width="0" hidden="1" customWidth="1"/>
    <col min="6648" max="6648" width="8" customWidth="1"/>
    <col min="6649" max="6649" width="0" hidden="1" customWidth="1"/>
    <col min="6650" max="6650" width="10.5703125" customWidth="1"/>
    <col min="6651" max="6651" width="0" hidden="1" customWidth="1"/>
    <col min="6652" max="6652" width="10.42578125" customWidth="1"/>
    <col min="6653" max="6653" width="25" customWidth="1"/>
    <col min="6654" max="6654" width="23.7109375" customWidth="1"/>
    <col min="6655" max="6655" width="25" customWidth="1"/>
    <col min="6656" max="6656" width="24.42578125" customWidth="1"/>
    <col min="6657" max="6657" width="24.28515625" customWidth="1"/>
    <col min="6658" max="6658" width="24.140625" customWidth="1"/>
    <col min="6659" max="6659" width="30.28515625" customWidth="1"/>
    <col min="6903" max="6903" width="0" hidden="1" customWidth="1"/>
    <col min="6904" max="6904" width="8" customWidth="1"/>
    <col min="6905" max="6905" width="0" hidden="1" customWidth="1"/>
    <col min="6906" max="6906" width="10.5703125" customWidth="1"/>
    <col min="6907" max="6907" width="0" hidden="1" customWidth="1"/>
    <col min="6908" max="6908" width="10.42578125" customWidth="1"/>
    <col min="6909" max="6909" width="25" customWidth="1"/>
    <col min="6910" max="6910" width="23.7109375" customWidth="1"/>
    <col min="6911" max="6911" width="25" customWidth="1"/>
    <col min="6912" max="6912" width="24.42578125" customWidth="1"/>
    <col min="6913" max="6913" width="24.28515625" customWidth="1"/>
    <col min="6914" max="6914" width="24.140625" customWidth="1"/>
    <col min="6915" max="6915" width="30.28515625" customWidth="1"/>
    <col min="7159" max="7159" width="0" hidden="1" customWidth="1"/>
    <col min="7160" max="7160" width="8" customWidth="1"/>
    <col min="7161" max="7161" width="0" hidden="1" customWidth="1"/>
    <col min="7162" max="7162" width="10.5703125" customWidth="1"/>
    <col min="7163" max="7163" width="0" hidden="1" customWidth="1"/>
    <col min="7164" max="7164" width="10.42578125" customWidth="1"/>
    <col min="7165" max="7165" width="25" customWidth="1"/>
    <col min="7166" max="7166" width="23.7109375" customWidth="1"/>
    <col min="7167" max="7167" width="25" customWidth="1"/>
    <col min="7168" max="7168" width="24.42578125" customWidth="1"/>
    <col min="7169" max="7169" width="24.28515625" customWidth="1"/>
    <col min="7170" max="7170" width="24.140625" customWidth="1"/>
    <col min="7171" max="7171" width="30.28515625" customWidth="1"/>
    <col min="7415" max="7415" width="0" hidden="1" customWidth="1"/>
    <col min="7416" max="7416" width="8" customWidth="1"/>
    <col min="7417" max="7417" width="0" hidden="1" customWidth="1"/>
    <col min="7418" max="7418" width="10.5703125" customWidth="1"/>
    <col min="7419" max="7419" width="0" hidden="1" customWidth="1"/>
    <col min="7420" max="7420" width="10.42578125" customWidth="1"/>
    <col min="7421" max="7421" width="25" customWidth="1"/>
    <col min="7422" max="7422" width="23.7109375" customWidth="1"/>
    <col min="7423" max="7423" width="25" customWidth="1"/>
    <col min="7424" max="7424" width="24.42578125" customWidth="1"/>
    <col min="7425" max="7425" width="24.28515625" customWidth="1"/>
    <col min="7426" max="7426" width="24.140625" customWidth="1"/>
    <col min="7427" max="7427" width="30.28515625" customWidth="1"/>
    <col min="7671" max="7671" width="0" hidden="1" customWidth="1"/>
    <col min="7672" max="7672" width="8" customWidth="1"/>
    <col min="7673" max="7673" width="0" hidden="1" customWidth="1"/>
    <col min="7674" max="7674" width="10.5703125" customWidth="1"/>
    <col min="7675" max="7675" width="0" hidden="1" customWidth="1"/>
    <col min="7676" max="7676" width="10.42578125" customWidth="1"/>
    <col min="7677" max="7677" width="25" customWidth="1"/>
    <col min="7678" max="7678" width="23.7109375" customWidth="1"/>
    <col min="7679" max="7679" width="25" customWidth="1"/>
    <col min="7680" max="7680" width="24.42578125" customWidth="1"/>
    <col min="7681" max="7681" width="24.28515625" customWidth="1"/>
    <col min="7682" max="7682" width="24.140625" customWidth="1"/>
    <col min="7683" max="7683" width="30.28515625" customWidth="1"/>
    <col min="7927" max="7927" width="0" hidden="1" customWidth="1"/>
    <col min="7928" max="7928" width="8" customWidth="1"/>
    <col min="7929" max="7929" width="0" hidden="1" customWidth="1"/>
    <col min="7930" max="7930" width="10.5703125" customWidth="1"/>
    <col min="7931" max="7931" width="0" hidden="1" customWidth="1"/>
    <col min="7932" max="7932" width="10.42578125" customWidth="1"/>
    <col min="7933" max="7933" width="25" customWidth="1"/>
    <col min="7934" max="7934" width="23.7109375" customWidth="1"/>
    <col min="7935" max="7935" width="25" customWidth="1"/>
    <col min="7936" max="7936" width="24.42578125" customWidth="1"/>
    <col min="7937" max="7937" width="24.28515625" customWidth="1"/>
    <col min="7938" max="7938" width="24.140625" customWidth="1"/>
    <col min="7939" max="7939" width="30.28515625" customWidth="1"/>
    <col min="8183" max="8183" width="0" hidden="1" customWidth="1"/>
    <col min="8184" max="8184" width="8" customWidth="1"/>
    <col min="8185" max="8185" width="0" hidden="1" customWidth="1"/>
    <col min="8186" max="8186" width="10.5703125" customWidth="1"/>
    <col min="8187" max="8187" width="0" hidden="1" customWidth="1"/>
    <col min="8188" max="8188" width="10.42578125" customWidth="1"/>
    <col min="8189" max="8189" width="25" customWidth="1"/>
    <col min="8190" max="8190" width="23.7109375" customWidth="1"/>
    <col min="8191" max="8191" width="25" customWidth="1"/>
    <col min="8192" max="8192" width="24.42578125" customWidth="1"/>
    <col min="8193" max="8193" width="24.28515625" customWidth="1"/>
    <col min="8194" max="8194" width="24.140625" customWidth="1"/>
    <col min="8195" max="8195" width="30.28515625" customWidth="1"/>
    <col min="8439" max="8439" width="0" hidden="1" customWidth="1"/>
    <col min="8440" max="8440" width="8" customWidth="1"/>
    <col min="8441" max="8441" width="0" hidden="1" customWidth="1"/>
    <col min="8442" max="8442" width="10.5703125" customWidth="1"/>
    <col min="8443" max="8443" width="0" hidden="1" customWidth="1"/>
    <col min="8444" max="8444" width="10.42578125" customWidth="1"/>
    <col min="8445" max="8445" width="25" customWidth="1"/>
    <col min="8446" max="8446" width="23.7109375" customWidth="1"/>
    <col min="8447" max="8447" width="25" customWidth="1"/>
    <col min="8448" max="8448" width="24.42578125" customWidth="1"/>
    <col min="8449" max="8449" width="24.28515625" customWidth="1"/>
    <col min="8450" max="8450" width="24.140625" customWidth="1"/>
    <col min="8451" max="8451" width="30.28515625" customWidth="1"/>
    <col min="8695" max="8695" width="0" hidden="1" customWidth="1"/>
    <col min="8696" max="8696" width="8" customWidth="1"/>
    <col min="8697" max="8697" width="0" hidden="1" customWidth="1"/>
    <col min="8698" max="8698" width="10.5703125" customWidth="1"/>
    <col min="8699" max="8699" width="0" hidden="1" customWidth="1"/>
    <col min="8700" max="8700" width="10.42578125" customWidth="1"/>
    <col min="8701" max="8701" width="25" customWidth="1"/>
    <col min="8702" max="8702" width="23.7109375" customWidth="1"/>
    <col min="8703" max="8703" width="25" customWidth="1"/>
    <col min="8704" max="8704" width="24.42578125" customWidth="1"/>
    <col min="8705" max="8705" width="24.28515625" customWidth="1"/>
    <col min="8706" max="8706" width="24.140625" customWidth="1"/>
    <col min="8707" max="8707" width="30.28515625" customWidth="1"/>
    <col min="8951" max="8951" width="0" hidden="1" customWidth="1"/>
    <col min="8952" max="8952" width="8" customWidth="1"/>
    <col min="8953" max="8953" width="0" hidden="1" customWidth="1"/>
    <col min="8954" max="8954" width="10.5703125" customWidth="1"/>
    <col min="8955" max="8955" width="0" hidden="1" customWidth="1"/>
    <col min="8956" max="8956" width="10.42578125" customWidth="1"/>
    <col min="8957" max="8957" width="25" customWidth="1"/>
    <col min="8958" max="8958" width="23.7109375" customWidth="1"/>
    <col min="8959" max="8959" width="25" customWidth="1"/>
    <col min="8960" max="8960" width="24.42578125" customWidth="1"/>
    <col min="8961" max="8961" width="24.28515625" customWidth="1"/>
    <col min="8962" max="8962" width="24.140625" customWidth="1"/>
    <col min="8963" max="8963" width="30.28515625" customWidth="1"/>
    <col min="9207" max="9207" width="0" hidden="1" customWidth="1"/>
    <col min="9208" max="9208" width="8" customWidth="1"/>
    <col min="9209" max="9209" width="0" hidden="1" customWidth="1"/>
    <col min="9210" max="9210" width="10.5703125" customWidth="1"/>
    <col min="9211" max="9211" width="0" hidden="1" customWidth="1"/>
    <col min="9212" max="9212" width="10.42578125" customWidth="1"/>
    <col min="9213" max="9213" width="25" customWidth="1"/>
    <col min="9214" max="9214" width="23.7109375" customWidth="1"/>
    <col min="9215" max="9215" width="25" customWidth="1"/>
    <col min="9216" max="9216" width="24.42578125" customWidth="1"/>
    <col min="9217" max="9217" width="24.28515625" customWidth="1"/>
    <col min="9218" max="9218" width="24.140625" customWidth="1"/>
    <col min="9219" max="9219" width="30.28515625" customWidth="1"/>
    <col min="9463" max="9463" width="0" hidden="1" customWidth="1"/>
    <col min="9464" max="9464" width="8" customWidth="1"/>
    <col min="9465" max="9465" width="0" hidden="1" customWidth="1"/>
    <col min="9466" max="9466" width="10.5703125" customWidth="1"/>
    <col min="9467" max="9467" width="0" hidden="1" customWidth="1"/>
    <col min="9468" max="9468" width="10.42578125" customWidth="1"/>
    <col min="9469" max="9469" width="25" customWidth="1"/>
    <col min="9470" max="9470" width="23.7109375" customWidth="1"/>
    <col min="9471" max="9471" width="25" customWidth="1"/>
    <col min="9472" max="9472" width="24.42578125" customWidth="1"/>
    <col min="9473" max="9473" width="24.28515625" customWidth="1"/>
    <col min="9474" max="9474" width="24.140625" customWidth="1"/>
    <col min="9475" max="9475" width="30.28515625" customWidth="1"/>
    <col min="9719" max="9719" width="0" hidden="1" customWidth="1"/>
    <col min="9720" max="9720" width="8" customWidth="1"/>
    <col min="9721" max="9721" width="0" hidden="1" customWidth="1"/>
    <col min="9722" max="9722" width="10.5703125" customWidth="1"/>
    <col min="9723" max="9723" width="0" hidden="1" customWidth="1"/>
    <col min="9724" max="9724" width="10.42578125" customWidth="1"/>
    <col min="9725" max="9725" width="25" customWidth="1"/>
    <col min="9726" max="9726" width="23.7109375" customWidth="1"/>
    <col min="9727" max="9727" width="25" customWidth="1"/>
    <col min="9728" max="9728" width="24.42578125" customWidth="1"/>
    <col min="9729" max="9729" width="24.28515625" customWidth="1"/>
    <col min="9730" max="9730" width="24.140625" customWidth="1"/>
    <col min="9731" max="9731" width="30.28515625" customWidth="1"/>
    <col min="9975" max="9975" width="0" hidden="1" customWidth="1"/>
    <col min="9976" max="9976" width="8" customWidth="1"/>
    <col min="9977" max="9977" width="0" hidden="1" customWidth="1"/>
    <col min="9978" max="9978" width="10.5703125" customWidth="1"/>
    <col min="9979" max="9979" width="0" hidden="1" customWidth="1"/>
    <col min="9980" max="9980" width="10.42578125" customWidth="1"/>
    <col min="9981" max="9981" width="25" customWidth="1"/>
    <col min="9982" max="9982" width="23.7109375" customWidth="1"/>
    <col min="9983" max="9983" width="25" customWidth="1"/>
    <col min="9984" max="9984" width="24.42578125" customWidth="1"/>
    <col min="9985" max="9985" width="24.28515625" customWidth="1"/>
    <col min="9986" max="9986" width="24.140625" customWidth="1"/>
    <col min="9987" max="9987" width="30.28515625" customWidth="1"/>
    <col min="10231" max="10231" width="0" hidden="1" customWidth="1"/>
    <col min="10232" max="10232" width="8" customWidth="1"/>
    <col min="10233" max="10233" width="0" hidden="1" customWidth="1"/>
    <col min="10234" max="10234" width="10.5703125" customWidth="1"/>
    <col min="10235" max="10235" width="0" hidden="1" customWidth="1"/>
    <col min="10236" max="10236" width="10.42578125" customWidth="1"/>
    <col min="10237" max="10237" width="25" customWidth="1"/>
    <col min="10238" max="10238" width="23.7109375" customWidth="1"/>
    <col min="10239" max="10239" width="25" customWidth="1"/>
    <col min="10240" max="10240" width="24.42578125" customWidth="1"/>
    <col min="10241" max="10241" width="24.28515625" customWidth="1"/>
    <col min="10242" max="10242" width="24.140625" customWidth="1"/>
    <col min="10243" max="10243" width="30.28515625" customWidth="1"/>
    <col min="10487" max="10487" width="0" hidden="1" customWidth="1"/>
    <col min="10488" max="10488" width="8" customWidth="1"/>
    <col min="10489" max="10489" width="0" hidden="1" customWidth="1"/>
    <col min="10490" max="10490" width="10.5703125" customWidth="1"/>
    <col min="10491" max="10491" width="0" hidden="1" customWidth="1"/>
    <col min="10492" max="10492" width="10.42578125" customWidth="1"/>
    <col min="10493" max="10493" width="25" customWidth="1"/>
    <col min="10494" max="10494" width="23.7109375" customWidth="1"/>
    <col min="10495" max="10495" width="25" customWidth="1"/>
    <col min="10496" max="10496" width="24.42578125" customWidth="1"/>
    <col min="10497" max="10497" width="24.28515625" customWidth="1"/>
    <col min="10498" max="10498" width="24.140625" customWidth="1"/>
    <col min="10499" max="10499" width="30.28515625" customWidth="1"/>
    <col min="10743" max="10743" width="0" hidden="1" customWidth="1"/>
    <col min="10744" max="10744" width="8" customWidth="1"/>
    <col min="10745" max="10745" width="0" hidden="1" customWidth="1"/>
    <col min="10746" max="10746" width="10.5703125" customWidth="1"/>
    <col min="10747" max="10747" width="0" hidden="1" customWidth="1"/>
    <col min="10748" max="10748" width="10.42578125" customWidth="1"/>
    <col min="10749" max="10749" width="25" customWidth="1"/>
    <col min="10750" max="10750" width="23.7109375" customWidth="1"/>
    <col min="10751" max="10751" width="25" customWidth="1"/>
    <col min="10752" max="10752" width="24.42578125" customWidth="1"/>
    <col min="10753" max="10753" width="24.28515625" customWidth="1"/>
    <col min="10754" max="10754" width="24.140625" customWidth="1"/>
    <col min="10755" max="10755" width="30.28515625" customWidth="1"/>
    <col min="10999" max="10999" width="0" hidden="1" customWidth="1"/>
    <col min="11000" max="11000" width="8" customWidth="1"/>
    <col min="11001" max="11001" width="0" hidden="1" customWidth="1"/>
    <col min="11002" max="11002" width="10.5703125" customWidth="1"/>
    <col min="11003" max="11003" width="0" hidden="1" customWidth="1"/>
    <col min="11004" max="11004" width="10.42578125" customWidth="1"/>
    <col min="11005" max="11005" width="25" customWidth="1"/>
    <col min="11006" max="11006" width="23.7109375" customWidth="1"/>
    <col min="11007" max="11007" width="25" customWidth="1"/>
    <col min="11008" max="11008" width="24.42578125" customWidth="1"/>
    <col min="11009" max="11009" width="24.28515625" customWidth="1"/>
    <col min="11010" max="11010" width="24.140625" customWidth="1"/>
    <col min="11011" max="11011" width="30.28515625" customWidth="1"/>
    <col min="11255" max="11255" width="0" hidden="1" customWidth="1"/>
    <col min="11256" max="11256" width="8" customWidth="1"/>
    <col min="11257" max="11257" width="0" hidden="1" customWidth="1"/>
    <col min="11258" max="11258" width="10.5703125" customWidth="1"/>
    <col min="11259" max="11259" width="0" hidden="1" customWidth="1"/>
    <col min="11260" max="11260" width="10.42578125" customWidth="1"/>
    <col min="11261" max="11261" width="25" customWidth="1"/>
    <col min="11262" max="11262" width="23.7109375" customWidth="1"/>
    <col min="11263" max="11263" width="25" customWidth="1"/>
    <col min="11264" max="11264" width="24.42578125" customWidth="1"/>
    <col min="11265" max="11265" width="24.28515625" customWidth="1"/>
    <col min="11266" max="11266" width="24.140625" customWidth="1"/>
    <col min="11267" max="11267" width="30.28515625" customWidth="1"/>
    <col min="11511" max="11511" width="0" hidden="1" customWidth="1"/>
    <col min="11512" max="11512" width="8" customWidth="1"/>
    <col min="11513" max="11513" width="0" hidden="1" customWidth="1"/>
    <col min="11514" max="11514" width="10.5703125" customWidth="1"/>
    <col min="11515" max="11515" width="0" hidden="1" customWidth="1"/>
    <col min="11516" max="11516" width="10.42578125" customWidth="1"/>
    <col min="11517" max="11517" width="25" customWidth="1"/>
    <col min="11518" max="11518" width="23.7109375" customWidth="1"/>
    <col min="11519" max="11519" width="25" customWidth="1"/>
    <col min="11520" max="11520" width="24.42578125" customWidth="1"/>
    <col min="11521" max="11521" width="24.28515625" customWidth="1"/>
    <col min="11522" max="11522" width="24.140625" customWidth="1"/>
    <col min="11523" max="11523" width="30.28515625" customWidth="1"/>
    <col min="11767" max="11767" width="0" hidden="1" customWidth="1"/>
    <col min="11768" max="11768" width="8" customWidth="1"/>
    <col min="11769" max="11769" width="0" hidden="1" customWidth="1"/>
    <col min="11770" max="11770" width="10.5703125" customWidth="1"/>
    <col min="11771" max="11771" width="0" hidden="1" customWidth="1"/>
    <col min="11772" max="11772" width="10.42578125" customWidth="1"/>
    <col min="11773" max="11773" width="25" customWidth="1"/>
    <col min="11774" max="11774" width="23.7109375" customWidth="1"/>
    <col min="11775" max="11775" width="25" customWidth="1"/>
    <col min="11776" max="11776" width="24.42578125" customWidth="1"/>
    <col min="11777" max="11777" width="24.28515625" customWidth="1"/>
    <col min="11778" max="11778" width="24.140625" customWidth="1"/>
    <col min="11779" max="11779" width="30.28515625" customWidth="1"/>
    <col min="12023" max="12023" width="0" hidden="1" customWidth="1"/>
    <col min="12024" max="12024" width="8" customWidth="1"/>
    <col min="12025" max="12025" width="0" hidden="1" customWidth="1"/>
    <col min="12026" max="12026" width="10.5703125" customWidth="1"/>
    <col min="12027" max="12027" width="0" hidden="1" customWidth="1"/>
    <col min="12028" max="12028" width="10.42578125" customWidth="1"/>
    <col min="12029" max="12029" width="25" customWidth="1"/>
    <col min="12030" max="12030" width="23.7109375" customWidth="1"/>
    <col min="12031" max="12031" width="25" customWidth="1"/>
    <col min="12032" max="12032" width="24.42578125" customWidth="1"/>
    <col min="12033" max="12033" width="24.28515625" customWidth="1"/>
    <col min="12034" max="12034" width="24.140625" customWidth="1"/>
    <col min="12035" max="12035" width="30.28515625" customWidth="1"/>
    <col min="12279" max="12279" width="0" hidden="1" customWidth="1"/>
    <col min="12280" max="12280" width="8" customWidth="1"/>
    <col min="12281" max="12281" width="0" hidden="1" customWidth="1"/>
    <col min="12282" max="12282" width="10.5703125" customWidth="1"/>
    <col min="12283" max="12283" width="0" hidden="1" customWidth="1"/>
    <col min="12284" max="12284" width="10.42578125" customWidth="1"/>
    <col min="12285" max="12285" width="25" customWidth="1"/>
    <col min="12286" max="12286" width="23.7109375" customWidth="1"/>
    <col min="12287" max="12287" width="25" customWidth="1"/>
    <col min="12288" max="12288" width="24.42578125" customWidth="1"/>
    <col min="12289" max="12289" width="24.28515625" customWidth="1"/>
    <col min="12290" max="12290" width="24.140625" customWidth="1"/>
    <col min="12291" max="12291" width="30.28515625" customWidth="1"/>
    <col min="12535" max="12535" width="0" hidden="1" customWidth="1"/>
    <col min="12536" max="12536" width="8" customWidth="1"/>
    <col min="12537" max="12537" width="0" hidden="1" customWidth="1"/>
    <col min="12538" max="12538" width="10.5703125" customWidth="1"/>
    <col min="12539" max="12539" width="0" hidden="1" customWidth="1"/>
    <col min="12540" max="12540" width="10.42578125" customWidth="1"/>
    <col min="12541" max="12541" width="25" customWidth="1"/>
    <col min="12542" max="12542" width="23.7109375" customWidth="1"/>
    <col min="12543" max="12543" width="25" customWidth="1"/>
    <col min="12544" max="12544" width="24.42578125" customWidth="1"/>
    <col min="12545" max="12545" width="24.28515625" customWidth="1"/>
    <col min="12546" max="12546" width="24.140625" customWidth="1"/>
    <col min="12547" max="12547" width="30.28515625" customWidth="1"/>
    <col min="12791" max="12791" width="0" hidden="1" customWidth="1"/>
    <col min="12792" max="12792" width="8" customWidth="1"/>
    <col min="12793" max="12793" width="0" hidden="1" customWidth="1"/>
    <col min="12794" max="12794" width="10.5703125" customWidth="1"/>
    <col min="12795" max="12795" width="0" hidden="1" customWidth="1"/>
    <col min="12796" max="12796" width="10.42578125" customWidth="1"/>
    <col min="12797" max="12797" width="25" customWidth="1"/>
    <col min="12798" max="12798" width="23.7109375" customWidth="1"/>
    <col min="12799" max="12799" width="25" customWidth="1"/>
    <col min="12800" max="12800" width="24.42578125" customWidth="1"/>
    <col min="12801" max="12801" width="24.28515625" customWidth="1"/>
    <col min="12802" max="12802" width="24.140625" customWidth="1"/>
    <col min="12803" max="12803" width="30.28515625" customWidth="1"/>
    <col min="13047" max="13047" width="0" hidden="1" customWidth="1"/>
    <col min="13048" max="13048" width="8" customWidth="1"/>
    <col min="13049" max="13049" width="0" hidden="1" customWidth="1"/>
    <col min="13050" max="13050" width="10.5703125" customWidth="1"/>
    <col min="13051" max="13051" width="0" hidden="1" customWidth="1"/>
    <col min="13052" max="13052" width="10.42578125" customWidth="1"/>
    <col min="13053" max="13053" width="25" customWidth="1"/>
    <col min="13054" max="13054" width="23.7109375" customWidth="1"/>
    <col min="13055" max="13055" width="25" customWidth="1"/>
    <col min="13056" max="13056" width="24.42578125" customWidth="1"/>
    <col min="13057" max="13057" width="24.28515625" customWidth="1"/>
    <col min="13058" max="13058" width="24.140625" customWidth="1"/>
    <col min="13059" max="13059" width="30.28515625" customWidth="1"/>
    <col min="13303" max="13303" width="0" hidden="1" customWidth="1"/>
    <col min="13304" max="13304" width="8" customWidth="1"/>
    <col min="13305" max="13305" width="0" hidden="1" customWidth="1"/>
    <col min="13306" max="13306" width="10.5703125" customWidth="1"/>
    <col min="13307" max="13307" width="0" hidden="1" customWidth="1"/>
    <col min="13308" max="13308" width="10.42578125" customWidth="1"/>
    <col min="13309" max="13309" width="25" customWidth="1"/>
    <col min="13310" max="13310" width="23.7109375" customWidth="1"/>
    <col min="13311" max="13311" width="25" customWidth="1"/>
    <col min="13312" max="13312" width="24.42578125" customWidth="1"/>
    <col min="13313" max="13313" width="24.28515625" customWidth="1"/>
    <col min="13314" max="13314" width="24.140625" customWidth="1"/>
    <col min="13315" max="13315" width="30.28515625" customWidth="1"/>
    <col min="13559" max="13559" width="0" hidden="1" customWidth="1"/>
    <col min="13560" max="13560" width="8" customWidth="1"/>
    <col min="13561" max="13561" width="0" hidden="1" customWidth="1"/>
    <col min="13562" max="13562" width="10.5703125" customWidth="1"/>
    <col min="13563" max="13563" width="0" hidden="1" customWidth="1"/>
    <col min="13564" max="13564" width="10.42578125" customWidth="1"/>
    <col min="13565" max="13565" width="25" customWidth="1"/>
    <col min="13566" max="13566" width="23.7109375" customWidth="1"/>
    <col min="13567" max="13567" width="25" customWidth="1"/>
    <col min="13568" max="13568" width="24.42578125" customWidth="1"/>
    <col min="13569" max="13569" width="24.28515625" customWidth="1"/>
    <col min="13570" max="13570" width="24.140625" customWidth="1"/>
    <col min="13571" max="13571" width="30.28515625" customWidth="1"/>
    <col min="13815" max="13815" width="0" hidden="1" customWidth="1"/>
    <col min="13816" max="13816" width="8" customWidth="1"/>
    <col min="13817" max="13817" width="0" hidden="1" customWidth="1"/>
    <col min="13818" max="13818" width="10.5703125" customWidth="1"/>
    <col min="13819" max="13819" width="0" hidden="1" customWidth="1"/>
    <col min="13820" max="13820" width="10.42578125" customWidth="1"/>
    <col min="13821" max="13821" width="25" customWidth="1"/>
    <col min="13822" max="13822" width="23.7109375" customWidth="1"/>
    <col min="13823" max="13823" width="25" customWidth="1"/>
    <col min="13824" max="13824" width="24.42578125" customWidth="1"/>
    <col min="13825" max="13825" width="24.28515625" customWidth="1"/>
    <col min="13826" max="13826" width="24.140625" customWidth="1"/>
    <col min="13827" max="13827" width="30.28515625" customWidth="1"/>
    <col min="14071" max="14071" width="0" hidden="1" customWidth="1"/>
    <col min="14072" max="14072" width="8" customWidth="1"/>
    <col min="14073" max="14073" width="0" hidden="1" customWidth="1"/>
    <col min="14074" max="14074" width="10.5703125" customWidth="1"/>
    <col min="14075" max="14075" width="0" hidden="1" customWidth="1"/>
    <col min="14076" max="14076" width="10.42578125" customWidth="1"/>
    <col min="14077" max="14077" width="25" customWidth="1"/>
    <col min="14078" max="14078" width="23.7109375" customWidth="1"/>
    <col min="14079" max="14079" width="25" customWidth="1"/>
    <col min="14080" max="14080" width="24.42578125" customWidth="1"/>
    <col min="14081" max="14081" width="24.28515625" customWidth="1"/>
    <col min="14082" max="14082" width="24.140625" customWidth="1"/>
    <col min="14083" max="14083" width="30.28515625" customWidth="1"/>
    <col min="14327" max="14327" width="0" hidden="1" customWidth="1"/>
    <col min="14328" max="14328" width="8" customWidth="1"/>
    <col min="14329" max="14329" width="0" hidden="1" customWidth="1"/>
    <col min="14330" max="14330" width="10.5703125" customWidth="1"/>
    <col min="14331" max="14331" width="0" hidden="1" customWidth="1"/>
    <col min="14332" max="14332" width="10.42578125" customWidth="1"/>
    <col min="14333" max="14333" width="25" customWidth="1"/>
    <col min="14334" max="14334" width="23.7109375" customWidth="1"/>
    <col min="14335" max="14335" width="25" customWidth="1"/>
    <col min="14336" max="14336" width="24.42578125" customWidth="1"/>
    <col min="14337" max="14337" width="24.28515625" customWidth="1"/>
    <col min="14338" max="14338" width="24.140625" customWidth="1"/>
    <col min="14339" max="14339" width="30.28515625" customWidth="1"/>
    <col min="14583" max="14583" width="0" hidden="1" customWidth="1"/>
    <col min="14584" max="14584" width="8" customWidth="1"/>
    <col min="14585" max="14585" width="0" hidden="1" customWidth="1"/>
    <col min="14586" max="14586" width="10.5703125" customWidth="1"/>
    <col min="14587" max="14587" width="0" hidden="1" customWidth="1"/>
    <col min="14588" max="14588" width="10.42578125" customWidth="1"/>
    <col min="14589" max="14589" width="25" customWidth="1"/>
    <col min="14590" max="14590" width="23.7109375" customWidth="1"/>
    <col min="14591" max="14591" width="25" customWidth="1"/>
    <col min="14592" max="14592" width="24.42578125" customWidth="1"/>
    <col min="14593" max="14593" width="24.28515625" customWidth="1"/>
    <col min="14594" max="14594" width="24.140625" customWidth="1"/>
    <col min="14595" max="14595" width="30.28515625" customWidth="1"/>
    <col min="14839" max="14839" width="0" hidden="1" customWidth="1"/>
    <col min="14840" max="14840" width="8" customWidth="1"/>
    <col min="14841" max="14841" width="0" hidden="1" customWidth="1"/>
    <col min="14842" max="14842" width="10.5703125" customWidth="1"/>
    <col min="14843" max="14843" width="0" hidden="1" customWidth="1"/>
    <col min="14844" max="14844" width="10.42578125" customWidth="1"/>
    <col min="14845" max="14845" width="25" customWidth="1"/>
    <col min="14846" max="14846" width="23.7109375" customWidth="1"/>
    <col min="14847" max="14847" width="25" customWidth="1"/>
    <col min="14848" max="14848" width="24.42578125" customWidth="1"/>
    <col min="14849" max="14849" width="24.28515625" customWidth="1"/>
    <col min="14850" max="14850" width="24.140625" customWidth="1"/>
    <col min="14851" max="14851" width="30.28515625" customWidth="1"/>
    <col min="15095" max="15095" width="0" hidden="1" customWidth="1"/>
    <col min="15096" max="15096" width="8" customWidth="1"/>
    <col min="15097" max="15097" width="0" hidden="1" customWidth="1"/>
    <col min="15098" max="15098" width="10.5703125" customWidth="1"/>
    <col min="15099" max="15099" width="0" hidden="1" customWidth="1"/>
    <col min="15100" max="15100" width="10.42578125" customWidth="1"/>
    <col min="15101" max="15101" width="25" customWidth="1"/>
    <col min="15102" max="15102" width="23.7109375" customWidth="1"/>
    <col min="15103" max="15103" width="25" customWidth="1"/>
    <col min="15104" max="15104" width="24.42578125" customWidth="1"/>
    <col min="15105" max="15105" width="24.28515625" customWidth="1"/>
    <col min="15106" max="15106" width="24.140625" customWidth="1"/>
    <col min="15107" max="15107" width="30.28515625" customWidth="1"/>
    <col min="15351" max="15351" width="0" hidden="1" customWidth="1"/>
    <col min="15352" max="15352" width="8" customWidth="1"/>
    <col min="15353" max="15353" width="0" hidden="1" customWidth="1"/>
    <col min="15354" max="15354" width="10.5703125" customWidth="1"/>
    <col min="15355" max="15355" width="0" hidden="1" customWidth="1"/>
    <col min="15356" max="15356" width="10.42578125" customWidth="1"/>
    <col min="15357" max="15357" width="25" customWidth="1"/>
    <col min="15358" max="15358" width="23.7109375" customWidth="1"/>
    <col min="15359" max="15359" width="25" customWidth="1"/>
    <col min="15360" max="15360" width="24.42578125" customWidth="1"/>
    <col min="15361" max="15361" width="24.28515625" customWidth="1"/>
    <col min="15362" max="15362" width="24.140625" customWidth="1"/>
    <col min="15363" max="15363" width="30.28515625" customWidth="1"/>
    <col min="15607" max="15607" width="0" hidden="1" customWidth="1"/>
    <col min="15608" max="15608" width="8" customWidth="1"/>
    <col min="15609" max="15609" width="0" hidden="1" customWidth="1"/>
    <col min="15610" max="15610" width="10.5703125" customWidth="1"/>
    <col min="15611" max="15611" width="0" hidden="1" customWidth="1"/>
    <col min="15612" max="15612" width="10.42578125" customWidth="1"/>
    <col min="15613" max="15613" width="25" customWidth="1"/>
    <col min="15614" max="15614" width="23.7109375" customWidth="1"/>
    <col min="15615" max="15615" width="25" customWidth="1"/>
    <col min="15616" max="15616" width="24.42578125" customWidth="1"/>
    <col min="15617" max="15617" width="24.28515625" customWidth="1"/>
    <col min="15618" max="15618" width="24.140625" customWidth="1"/>
    <col min="15619" max="15619" width="30.28515625" customWidth="1"/>
    <col min="15863" max="15863" width="0" hidden="1" customWidth="1"/>
    <col min="15864" max="15864" width="8" customWidth="1"/>
    <col min="15865" max="15865" width="0" hidden="1" customWidth="1"/>
    <col min="15866" max="15866" width="10.5703125" customWidth="1"/>
    <col min="15867" max="15867" width="0" hidden="1" customWidth="1"/>
    <col min="15868" max="15868" width="10.42578125" customWidth="1"/>
    <col min="15869" max="15869" width="25" customWidth="1"/>
    <col min="15870" max="15870" width="23.7109375" customWidth="1"/>
    <col min="15871" max="15871" width="25" customWidth="1"/>
    <col min="15872" max="15872" width="24.42578125" customWidth="1"/>
    <col min="15873" max="15873" width="24.28515625" customWidth="1"/>
    <col min="15874" max="15874" width="24.140625" customWidth="1"/>
    <col min="15875" max="15875" width="30.28515625" customWidth="1"/>
    <col min="16119" max="16119" width="0" hidden="1" customWidth="1"/>
    <col min="16120" max="16120" width="8" customWidth="1"/>
    <col min="16121" max="16121" width="0" hidden="1" customWidth="1"/>
    <col min="16122" max="16122" width="10.5703125" customWidth="1"/>
    <col min="16123" max="16123" width="0" hidden="1" customWidth="1"/>
    <col min="16124" max="16124" width="10.42578125" customWidth="1"/>
    <col min="16125" max="16125" width="25" customWidth="1"/>
    <col min="16126" max="16126" width="23.7109375" customWidth="1"/>
    <col min="16127" max="16127" width="25" customWidth="1"/>
    <col min="16128" max="16128" width="24.42578125" customWidth="1"/>
    <col min="16129" max="16129" width="24.28515625" customWidth="1"/>
    <col min="16130" max="16130" width="24.140625" customWidth="1"/>
    <col min="16131" max="16131" width="30.28515625" customWidth="1"/>
  </cols>
  <sheetData>
    <row r="1" spans="2:12" ht="9.75" customHeight="1" x14ac:dyDescent="0.25">
      <c r="D1" s="45"/>
      <c r="E1" s="45"/>
      <c r="F1" s="48"/>
    </row>
    <row r="2" spans="2:12" ht="28.5" customHeight="1" x14ac:dyDescent="0.35">
      <c r="B2" s="2" t="s">
        <v>0</v>
      </c>
      <c r="C2" s="3">
        <v>43313</v>
      </c>
      <c r="D2" s="46" t="s">
        <v>1</v>
      </c>
      <c r="E2" s="47" t="s">
        <v>2</v>
      </c>
      <c r="F2" s="49" t="s">
        <v>3</v>
      </c>
      <c r="G2" s="4"/>
      <c r="H2" s="4"/>
    </row>
    <row r="3" spans="2:12" ht="15.75" x14ac:dyDescent="0.25">
      <c r="D3" s="45"/>
      <c r="E3" s="45"/>
      <c r="F3" s="48"/>
      <c r="L3" s="5" t="s">
        <v>4</v>
      </c>
    </row>
    <row r="4" spans="2:12" x14ac:dyDescent="0.25">
      <c r="B4" s="6">
        <v>53</v>
      </c>
      <c r="C4" s="50">
        <v>68583.78</v>
      </c>
      <c r="D4" s="44">
        <f>C4/52.14</f>
        <v>1315.3774453394706</v>
      </c>
      <c r="E4" s="44">
        <f t="shared" ref="E4:E35" si="0">D4/35</f>
        <v>37.582212723984874</v>
      </c>
      <c r="F4" s="7"/>
      <c r="G4" s="7"/>
      <c r="H4" s="7"/>
      <c r="I4" s="7"/>
      <c r="J4" s="7"/>
      <c r="K4" s="7"/>
      <c r="L4" s="8"/>
    </row>
    <row r="5" spans="2:12" x14ac:dyDescent="0.25">
      <c r="B5" s="9">
        <v>52</v>
      </c>
      <c r="C5" s="50">
        <v>66682.5</v>
      </c>
      <c r="D5" s="44">
        <f>C5/52.14</f>
        <v>1278.9125431530495</v>
      </c>
      <c r="E5" s="44">
        <f t="shared" si="0"/>
        <v>36.540358375801411</v>
      </c>
      <c r="F5" s="7"/>
      <c r="G5" s="7"/>
      <c r="H5" s="7"/>
      <c r="I5" s="7"/>
      <c r="J5" s="7"/>
      <c r="K5" s="7"/>
      <c r="L5" s="10"/>
    </row>
    <row r="6" spans="2:12" x14ac:dyDescent="0.25">
      <c r="B6" s="6">
        <v>51</v>
      </c>
      <c r="C6" s="50">
        <v>64839.360000000001</v>
      </c>
      <c r="D6" s="44">
        <f>C6/52.14</f>
        <v>1243.5627157652475</v>
      </c>
      <c r="E6" s="44">
        <f t="shared" si="0"/>
        <v>35.530363307578497</v>
      </c>
      <c r="F6" s="7"/>
      <c r="G6" s="7"/>
      <c r="H6" s="7"/>
      <c r="I6" s="7"/>
      <c r="J6" s="7"/>
      <c r="K6" s="7"/>
      <c r="L6" s="10"/>
    </row>
    <row r="7" spans="2:12" x14ac:dyDescent="0.25">
      <c r="B7" s="6">
        <v>50</v>
      </c>
      <c r="C7" s="50">
        <v>63050.28</v>
      </c>
      <c r="D7" s="44">
        <f>C7/52.14</f>
        <v>1209.2497123130033</v>
      </c>
      <c r="E7" s="44">
        <f t="shared" si="0"/>
        <v>34.549991780371521</v>
      </c>
      <c r="F7" s="7"/>
      <c r="G7" s="7"/>
      <c r="H7" s="7"/>
      <c r="I7" s="7"/>
      <c r="J7" s="7"/>
      <c r="K7" s="7"/>
      <c r="L7" s="10"/>
    </row>
    <row r="8" spans="2:12" x14ac:dyDescent="0.25">
      <c r="B8" s="6">
        <v>49</v>
      </c>
      <c r="C8" s="50">
        <v>61311.18</v>
      </c>
      <c r="D8" s="44">
        <f>C8/52.14</f>
        <v>1175.8952819332567</v>
      </c>
      <c r="E8" s="44">
        <f t="shared" si="0"/>
        <v>33.597008055235904</v>
      </c>
      <c r="F8" s="7"/>
      <c r="G8" s="7"/>
      <c r="H8" s="7"/>
      <c r="I8" s="7"/>
      <c r="J8" s="7"/>
      <c r="K8" s="7"/>
      <c r="L8" s="11"/>
    </row>
    <row r="9" spans="2:12" x14ac:dyDescent="0.25">
      <c r="B9" s="6">
        <v>48</v>
      </c>
      <c r="C9" s="50">
        <v>59623.08</v>
      </c>
      <c r="D9" s="44">
        <f>C9/52.14</f>
        <v>1143.5189873417721</v>
      </c>
      <c r="E9" s="44">
        <f t="shared" si="0"/>
        <v>32.671971066907773</v>
      </c>
      <c r="F9" s="7"/>
      <c r="G9" s="7"/>
      <c r="H9" s="7"/>
      <c r="I9" s="7"/>
      <c r="J9" s="7"/>
      <c r="K9" s="7"/>
      <c r="L9" s="11"/>
    </row>
    <row r="10" spans="2:12" ht="15.75" x14ac:dyDescent="0.25">
      <c r="B10" s="6">
        <v>47</v>
      </c>
      <c r="C10" s="50">
        <v>57983.94</v>
      </c>
      <c r="D10" s="44">
        <f>C10/52.14</f>
        <v>1112.0817031070196</v>
      </c>
      <c r="E10" s="44">
        <f t="shared" si="0"/>
        <v>31.773762945914847</v>
      </c>
      <c r="F10" s="7"/>
      <c r="G10" s="7"/>
      <c r="H10" s="7"/>
      <c r="I10" s="7"/>
      <c r="J10" s="7"/>
      <c r="K10" s="12" t="s">
        <v>5</v>
      </c>
      <c r="L10" s="11"/>
    </row>
    <row r="11" spans="2:12" x14ac:dyDescent="0.25">
      <c r="B11" s="6">
        <v>46</v>
      </c>
      <c r="C11" s="50">
        <v>56396.82</v>
      </c>
      <c r="D11" s="44">
        <f>C11/52.14</f>
        <v>1081.6421173762947</v>
      </c>
      <c r="E11" s="44">
        <f t="shared" si="0"/>
        <v>30.904060496465561</v>
      </c>
      <c r="F11" s="7"/>
      <c r="G11" s="7"/>
      <c r="H11" s="7"/>
      <c r="I11" s="7"/>
      <c r="J11" s="7"/>
      <c r="K11" s="13"/>
      <c r="L11" s="11"/>
    </row>
    <row r="12" spans="2:12" x14ac:dyDescent="0.25">
      <c r="B12" s="6">
        <v>45</v>
      </c>
      <c r="C12" s="50">
        <v>54852.54</v>
      </c>
      <c r="D12" s="44">
        <f>C12/52.14</f>
        <v>1052.0241657077099</v>
      </c>
      <c r="E12" s="44">
        <f t="shared" si="0"/>
        <v>30.057833305934569</v>
      </c>
      <c r="F12" s="7"/>
      <c r="G12" s="7"/>
      <c r="H12" s="7"/>
      <c r="I12" s="7"/>
      <c r="J12" s="7"/>
      <c r="K12" s="14"/>
      <c r="L12" s="15"/>
    </row>
    <row r="13" spans="2:12" x14ac:dyDescent="0.25">
      <c r="B13" s="6">
        <v>44</v>
      </c>
      <c r="C13" s="50">
        <v>53354.16</v>
      </c>
      <c r="D13" s="44">
        <f>C13/52.14</f>
        <v>1023.2865362485617</v>
      </c>
      <c r="E13" s="44">
        <f t="shared" si="0"/>
        <v>29.236758178530334</v>
      </c>
      <c r="F13" s="7"/>
      <c r="G13" s="7"/>
      <c r="H13" s="7"/>
      <c r="I13" s="7"/>
      <c r="J13" s="7"/>
      <c r="K13" s="10"/>
      <c r="L13" s="16"/>
    </row>
    <row r="14" spans="2:12" x14ac:dyDescent="0.25">
      <c r="B14" s="6">
        <v>43</v>
      </c>
      <c r="C14" s="50">
        <v>51898.62</v>
      </c>
      <c r="D14" s="44">
        <f>C14/52.14</f>
        <v>995.37054085155353</v>
      </c>
      <c r="E14" s="44">
        <f t="shared" si="0"/>
        <v>28.439158310044387</v>
      </c>
      <c r="F14" s="7"/>
      <c r="G14" s="7"/>
      <c r="H14" s="7"/>
      <c r="I14" s="7"/>
      <c r="J14" s="17"/>
      <c r="K14" s="11"/>
      <c r="L14" s="7"/>
    </row>
    <row r="15" spans="2:12" x14ac:dyDescent="0.25">
      <c r="B15" s="6">
        <v>42</v>
      </c>
      <c r="C15" s="50">
        <v>50485.919999999998</v>
      </c>
      <c r="D15" s="44">
        <f>C15/52.14</f>
        <v>968.27617951668583</v>
      </c>
      <c r="E15" s="44">
        <f t="shared" si="0"/>
        <v>27.665033700476737</v>
      </c>
      <c r="F15" s="7"/>
      <c r="G15" s="7"/>
      <c r="H15" s="7"/>
      <c r="I15" s="7"/>
      <c r="J15" s="17"/>
      <c r="K15" s="11"/>
      <c r="L15" s="7"/>
    </row>
    <row r="16" spans="2:12" ht="15.75" x14ac:dyDescent="0.25">
      <c r="B16" s="6">
        <v>41</v>
      </c>
      <c r="C16" s="50">
        <v>49113</v>
      </c>
      <c r="D16" s="44">
        <f>C16/52.14</f>
        <v>941.94476409666277</v>
      </c>
      <c r="E16" s="44">
        <f t="shared" si="0"/>
        <v>26.912707545618936</v>
      </c>
      <c r="F16" s="7"/>
      <c r="G16" s="7"/>
      <c r="H16" s="7"/>
      <c r="I16" s="7"/>
      <c r="J16" s="12" t="s">
        <v>6</v>
      </c>
      <c r="K16" s="11"/>
      <c r="L16" s="7"/>
    </row>
    <row r="17" spans="2:12" x14ac:dyDescent="0.25">
      <c r="B17" s="6">
        <v>40</v>
      </c>
      <c r="C17" s="50">
        <v>47781.9</v>
      </c>
      <c r="D17" s="44">
        <f>C17/52.14</f>
        <v>916.41542002301503</v>
      </c>
      <c r="E17" s="44">
        <f t="shared" si="0"/>
        <v>26.183297714943286</v>
      </c>
      <c r="F17" s="7"/>
      <c r="G17" s="7"/>
      <c r="H17" s="7"/>
      <c r="I17" s="7"/>
      <c r="J17" s="18"/>
      <c r="K17" s="19"/>
      <c r="L17" s="7"/>
    </row>
    <row r="18" spans="2:12" x14ac:dyDescent="0.25">
      <c r="B18" s="6">
        <v>39</v>
      </c>
      <c r="C18" s="50">
        <v>46488.54</v>
      </c>
      <c r="D18" s="44">
        <f>C18/52.14</f>
        <v>891.60989643268124</v>
      </c>
      <c r="E18" s="44">
        <f t="shared" si="0"/>
        <v>25.474568469505179</v>
      </c>
      <c r="F18" s="7"/>
      <c r="G18" s="7"/>
      <c r="H18" s="7"/>
      <c r="I18" s="7"/>
      <c r="J18" s="10"/>
      <c r="K18" s="15"/>
      <c r="L18" s="7"/>
    </row>
    <row r="19" spans="2:12" x14ac:dyDescent="0.25">
      <c r="B19" s="6">
        <v>38</v>
      </c>
      <c r="C19" s="50">
        <v>45259.44</v>
      </c>
      <c r="D19" s="44">
        <f>C19/52.14</f>
        <v>868.03682393555812</v>
      </c>
      <c r="E19" s="44">
        <f t="shared" si="0"/>
        <v>24.801052112444516</v>
      </c>
      <c r="F19" s="7"/>
      <c r="G19" s="7"/>
      <c r="H19" s="7"/>
      <c r="I19" s="7"/>
      <c r="J19" s="10"/>
      <c r="K19" s="20"/>
      <c r="L19" s="7"/>
    </row>
    <row r="20" spans="2:12" ht="15.75" x14ac:dyDescent="0.25">
      <c r="B20" s="6">
        <v>37</v>
      </c>
      <c r="C20" s="50">
        <v>44015.040000000001</v>
      </c>
      <c r="D20" s="44">
        <f>C20/52.14</f>
        <v>844.17031070195628</v>
      </c>
      <c r="E20" s="44">
        <f t="shared" si="0"/>
        <v>24.119151734341607</v>
      </c>
      <c r="F20" s="7"/>
      <c r="G20" s="7"/>
      <c r="H20" s="7"/>
      <c r="I20" s="12" t="s">
        <v>7</v>
      </c>
      <c r="J20" s="11"/>
      <c r="K20" s="7"/>
      <c r="L20" s="7"/>
    </row>
    <row r="21" spans="2:12" x14ac:dyDescent="0.25">
      <c r="B21" s="6">
        <v>36</v>
      </c>
      <c r="C21" s="50">
        <v>42830.82</v>
      </c>
      <c r="D21" s="44">
        <f>C21/52.14</f>
        <v>821.45799769850396</v>
      </c>
      <c r="E21" s="44">
        <f t="shared" si="0"/>
        <v>23.470228505671543</v>
      </c>
      <c r="F21" s="7"/>
      <c r="G21" s="7"/>
      <c r="H21" s="7"/>
      <c r="I21" s="13"/>
      <c r="J21" s="11"/>
      <c r="K21" s="7"/>
      <c r="L21" s="7"/>
    </row>
    <row r="22" spans="2:12" x14ac:dyDescent="0.25">
      <c r="B22" s="6">
        <v>35</v>
      </c>
      <c r="C22" s="50">
        <v>41682.300000000003</v>
      </c>
      <c r="D22" s="44">
        <f>C22/52.14</f>
        <v>799.43037974683546</v>
      </c>
      <c r="E22" s="44">
        <f t="shared" si="0"/>
        <v>22.840867992766729</v>
      </c>
      <c r="F22" s="16"/>
      <c r="G22" s="7"/>
      <c r="H22" s="7"/>
      <c r="I22" s="14"/>
      <c r="J22" s="11"/>
      <c r="K22" s="7"/>
      <c r="L22" s="7"/>
    </row>
    <row r="23" spans="2:12" x14ac:dyDescent="0.25">
      <c r="B23" s="6">
        <v>34</v>
      </c>
      <c r="C23" s="50">
        <v>40568.46</v>
      </c>
      <c r="D23" s="44">
        <f>C23/52.14</f>
        <v>778.0678941311852</v>
      </c>
      <c r="E23" s="44">
        <f t="shared" si="0"/>
        <v>22.230511260891006</v>
      </c>
      <c r="F23" s="7"/>
      <c r="G23" s="7"/>
      <c r="H23" s="7"/>
      <c r="I23" s="14"/>
      <c r="J23" s="11"/>
      <c r="K23" s="7"/>
      <c r="L23" s="7"/>
    </row>
    <row r="24" spans="2:12" x14ac:dyDescent="0.25">
      <c r="B24" s="6">
        <v>33</v>
      </c>
      <c r="C24" s="50">
        <v>39483.18</v>
      </c>
      <c r="D24" s="44">
        <f>C24/52.14</f>
        <v>757.25316455696202</v>
      </c>
      <c r="E24" s="44">
        <f t="shared" si="0"/>
        <v>21.635804701627485</v>
      </c>
      <c r="F24" s="7"/>
      <c r="G24" s="7"/>
      <c r="H24" s="7"/>
      <c r="I24" s="21"/>
      <c r="J24" s="11"/>
      <c r="K24" s="7"/>
      <c r="L24" s="7"/>
    </row>
    <row r="25" spans="2:12" x14ac:dyDescent="0.25">
      <c r="B25" s="6">
        <v>32</v>
      </c>
      <c r="C25" s="50">
        <v>38433.599999999999</v>
      </c>
      <c r="D25" s="44">
        <f>C25/52.14</f>
        <v>737.12313003452243</v>
      </c>
      <c r="E25" s="44">
        <f t="shared" si="0"/>
        <v>21.060660858129211</v>
      </c>
      <c r="F25" s="7"/>
      <c r="G25" s="7"/>
      <c r="H25" s="7"/>
      <c r="I25" s="21"/>
      <c r="J25" s="11"/>
      <c r="K25" s="7"/>
      <c r="L25" s="7"/>
    </row>
    <row r="26" spans="2:12" ht="15.75" x14ac:dyDescent="0.25">
      <c r="B26" s="6">
        <v>31</v>
      </c>
      <c r="C26" s="50">
        <v>37410.54</v>
      </c>
      <c r="D26" s="44">
        <f>C26/52.14</f>
        <v>717.50172612197935</v>
      </c>
      <c r="E26" s="44">
        <f t="shared" si="0"/>
        <v>20.500049317770838</v>
      </c>
      <c r="F26" s="7"/>
      <c r="G26" s="7"/>
      <c r="H26" s="12" t="s">
        <v>8</v>
      </c>
      <c r="I26" s="21"/>
      <c r="J26" s="15"/>
      <c r="K26" s="7"/>
      <c r="L26" s="7"/>
    </row>
    <row r="27" spans="2:12" x14ac:dyDescent="0.25">
      <c r="B27" s="6">
        <v>30</v>
      </c>
      <c r="C27" s="50">
        <v>36420.120000000003</v>
      </c>
      <c r="D27" s="44">
        <f>C27/52.14</f>
        <v>698.50632911392404</v>
      </c>
      <c r="E27" s="44">
        <f t="shared" si="0"/>
        <v>19.957323688969257</v>
      </c>
      <c r="F27" s="7"/>
      <c r="G27" s="7"/>
      <c r="H27" s="13"/>
      <c r="I27" s="11"/>
      <c r="J27" s="7"/>
      <c r="K27" s="7"/>
      <c r="L27" s="7"/>
    </row>
    <row r="28" spans="2:12" x14ac:dyDescent="0.25">
      <c r="B28" s="6">
        <v>29</v>
      </c>
      <c r="C28" s="50">
        <v>35459.279999999999</v>
      </c>
      <c r="D28" s="44">
        <f>C28/52.14</f>
        <v>680.07825086306093</v>
      </c>
      <c r="E28" s="44">
        <f t="shared" si="0"/>
        <v>19.430807167516026</v>
      </c>
      <c r="F28" s="7"/>
      <c r="G28" s="7"/>
      <c r="H28" s="14"/>
      <c r="I28" s="11"/>
      <c r="J28" s="7"/>
      <c r="K28" s="7"/>
      <c r="L28" s="7"/>
    </row>
    <row r="29" spans="2:12" x14ac:dyDescent="0.25">
      <c r="B29" s="6">
        <v>28</v>
      </c>
      <c r="C29" s="50">
        <v>34522.92</v>
      </c>
      <c r="D29" s="44">
        <f>C29/52.14</f>
        <v>662.11967779056386</v>
      </c>
      <c r="E29" s="44">
        <f t="shared" si="0"/>
        <v>18.917705079730396</v>
      </c>
      <c r="F29" s="7"/>
      <c r="G29" s="7"/>
      <c r="H29" s="14"/>
      <c r="I29" s="11"/>
      <c r="J29" s="16"/>
      <c r="K29" s="7"/>
      <c r="L29" s="7"/>
    </row>
    <row r="30" spans="2:12" x14ac:dyDescent="0.25">
      <c r="B30" s="6">
        <v>27</v>
      </c>
      <c r="C30" s="50">
        <v>33615.120000000003</v>
      </c>
      <c r="D30" s="44">
        <f>C30/52.14</f>
        <v>644.70886075949375</v>
      </c>
      <c r="E30" s="44">
        <f t="shared" si="0"/>
        <v>18.420253164556964</v>
      </c>
      <c r="F30" s="7"/>
      <c r="G30" s="7"/>
      <c r="H30" s="21"/>
      <c r="I30" s="11"/>
      <c r="J30" s="7"/>
      <c r="K30" s="7"/>
      <c r="L30" s="7"/>
    </row>
    <row r="31" spans="2:12" x14ac:dyDescent="0.25">
      <c r="B31" s="6">
        <v>26</v>
      </c>
      <c r="C31" s="50">
        <v>32734.86</v>
      </c>
      <c r="D31" s="44">
        <f>C31/52.14</f>
        <v>627.82623705408514</v>
      </c>
      <c r="E31" s="44">
        <f t="shared" si="0"/>
        <v>17.937892487259575</v>
      </c>
      <c r="F31" s="7"/>
      <c r="G31" s="7"/>
      <c r="H31" s="21"/>
      <c r="I31" s="22"/>
      <c r="J31" s="7"/>
      <c r="K31" s="7"/>
      <c r="L31" s="7"/>
    </row>
    <row r="32" spans="2:12" x14ac:dyDescent="0.25">
      <c r="B32" s="6">
        <v>25</v>
      </c>
      <c r="C32" s="50">
        <v>31880.100000000002</v>
      </c>
      <c r="D32" s="44">
        <f>C32/52.14</f>
        <v>611.43268124280792</v>
      </c>
      <c r="E32" s="44">
        <f t="shared" si="0"/>
        <v>17.469505178365939</v>
      </c>
      <c r="F32" s="7"/>
      <c r="G32" s="7"/>
      <c r="H32" s="21"/>
      <c r="I32" s="22"/>
      <c r="J32" s="7"/>
      <c r="K32" s="7"/>
      <c r="L32" s="7"/>
    </row>
    <row r="33" spans="2:12" x14ac:dyDescent="0.25">
      <c r="B33" s="6">
        <v>24</v>
      </c>
      <c r="C33" s="50">
        <v>31053.9</v>
      </c>
      <c r="D33" s="44">
        <f>C33/52.14</f>
        <v>595.58688147295743</v>
      </c>
      <c r="E33" s="44">
        <f t="shared" si="0"/>
        <v>17.016768042084497</v>
      </c>
      <c r="F33" s="7"/>
      <c r="G33" s="7"/>
      <c r="H33" s="21"/>
      <c r="I33" s="23"/>
      <c r="J33" s="7"/>
      <c r="K33" s="7"/>
      <c r="L33" s="7"/>
    </row>
    <row r="34" spans="2:12" x14ac:dyDescent="0.25">
      <c r="B34" s="6">
        <v>23</v>
      </c>
      <c r="C34" s="50">
        <v>30245.040000000001</v>
      </c>
      <c r="D34" s="44">
        <f>C34/52.14</f>
        <v>580.07364787111624</v>
      </c>
      <c r="E34" s="44">
        <f t="shared" si="0"/>
        <v>16.573532796317608</v>
      </c>
      <c r="F34" s="7"/>
      <c r="G34" s="7"/>
      <c r="H34" s="11"/>
      <c r="I34" s="16"/>
      <c r="J34" s="7"/>
      <c r="K34" s="7"/>
      <c r="L34" s="7"/>
    </row>
    <row r="35" spans="2:12" ht="15.75" x14ac:dyDescent="0.25">
      <c r="B35" s="6">
        <v>22</v>
      </c>
      <c r="C35" s="50">
        <v>29464.74</v>
      </c>
      <c r="D35" s="44">
        <f>C35/52.14</f>
        <v>565.10817031070201</v>
      </c>
      <c r="E35" s="44">
        <f t="shared" si="0"/>
        <v>16.145947723162916</v>
      </c>
      <c r="F35" s="7"/>
      <c r="G35" s="12" t="s">
        <v>9</v>
      </c>
      <c r="H35" s="11"/>
      <c r="I35" s="7"/>
      <c r="J35" s="7"/>
      <c r="K35" s="7"/>
      <c r="L35" s="7"/>
    </row>
    <row r="36" spans="2:12" x14ac:dyDescent="0.25">
      <c r="B36" s="6">
        <v>21</v>
      </c>
      <c r="C36" s="50">
        <v>28701.78</v>
      </c>
      <c r="D36" s="44">
        <f>C36/52.14</f>
        <v>550.47525891829684</v>
      </c>
      <c r="E36" s="44">
        <f t="shared" ref="E36:E55" si="1">D36/35</f>
        <v>15.727864540522766</v>
      </c>
      <c r="F36" s="7"/>
      <c r="G36" s="24"/>
      <c r="H36" s="11"/>
      <c r="I36" s="7"/>
      <c r="J36" s="7"/>
      <c r="K36" s="7"/>
      <c r="L36" s="7"/>
    </row>
    <row r="37" spans="2:12" x14ac:dyDescent="0.25">
      <c r="B37" s="6">
        <v>20</v>
      </c>
      <c r="C37" s="50">
        <v>27993.9</v>
      </c>
      <c r="D37" s="44">
        <f>C37/52.14</f>
        <v>536.89873417721526</v>
      </c>
      <c r="E37" s="44">
        <f t="shared" si="1"/>
        <v>15.339963833634721</v>
      </c>
      <c r="F37" s="7"/>
      <c r="G37" s="25"/>
      <c r="H37" s="11"/>
      <c r="I37" s="7"/>
      <c r="J37" s="7"/>
      <c r="K37" s="7"/>
      <c r="L37" s="7"/>
    </row>
    <row r="38" spans="2:12" x14ac:dyDescent="0.25">
      <c r="B38" s="6">
        <v>19</v>
      </c>
      <c r="C38" s="50">
        <v>27251.34</v>
      </c>
      <c r="D38" s="44">
        <f>C38/52.14</f>
        <v>522.65707710011509</v>
      </c>
      <c r="E38" s="44">
        <f t="shared" si="1"/>
        <v>14.933059345717574</v>
      </c>
      <c r="F38" s="7"/>
      <c r="G38" s="25"/>
      <c r="H38" s="15"/>
      <c r="I38" s="7"/>
      <c r="J38" s="7"/>
      <c r="K38" s="7"/>
      <c r="L38" s="7"/>
    </row>
    <row r="39" spans="2:12" x14ac:dyDescent="0.25">
      <c r="B39" s="6">
        <v>18</v>
      </c>
      <c r="C39" s="50">
        <v>26555.7</v>
      </c>
      <c r="D39" s="44">
        <f>C39/52.14</f>
        <v>509.31530494821635</v>
      </c>
      <c r="E39" s="44">
        <f t="shared" si="1"/>
        <v>14.551865855663324</v>
      </c>
      <c r="F39" s="7"/>
      <c r="G39" s="26"/>
      <c r="H39" s="16"/>
      <c r="I39" s="7"/>
      <c r="J39" s="7"/>
      <c r="K39" s="7"/>
      <c r="L39" s="7"/>
    </row>
    <row r="40" spans="2:12" x14ac:dyDescent="0.25">
      <c r="B40" s="6">
        <v>17</v>
      </c>
      <c r="C40" s="50">
        <v>25880.46</v>
      </c>
      <c r="D40" s="44">
        <f>C40/52.14</f>
        <v>496.36478711162255</v>
      </c>
      <c r="E40" s="44">
        <f t="shared" si="1"/>
        <v>14.181851060332074</v>
      </c>
      <c r="F40" s="7"/>
      <c r="G40" s="26"/>
      <c r="H40" s="7"/>
      <c r="I40" s="7"/>
      <c r="J40" s="7"/>
      <c r="K40" s="7"/>
      <c r="L40" s="7"/>
    </row>
    <row r="41" spans="2:12" x14ac:dyDescent="0.25">
      <c r="B41" s="6">
        <v>16</v>
      </c>
      <c r="C41" s="50">
        <v>25225.62</v>
      </c>
      <c r="D41" s="44">
        <f>C41/52.14</f>
        <v>483.80552359033368</v>
      </c>
      <c r="E41" s="44">
        <f t="shared" si="1"/>
        <v>13.823014959723819</v>
      </c>
      <c r="F41" s="7"/>
      <c r="G41" s="26"/>
      <c r="H41" s="7"/>
      <c r="I41" s="7"/>
      <c r="J41" s="7"/>
      <c r="K41" s="7"/>
      <c r="L41" s="7"/>
    </row>
    <row r="42" spans="2:12" ht="15.75" thickBot="1" x14ac:dyDescent="0.3">
      <c r="B42" s="6">
        <v>15</v>
      </c>
      <c r="C42" s="50">
        <v>24588.12</v>
      </c>
      <c r="D42" s="44">
        <f>C42/52.14</f>
        <v>471.57882623705405</v>
      </c>
      <c r="E42" s="44">
        <f t="shared" si="1"/>
        <v>13.473680749630116</v>
      </c>
      <c r="F42" s="7"/>
      <c r="G42" s="26"/>
      <c r="H42" s="27"/>
      <c r="I42" s="27"/>
      <c r="J42" s="27"/>
      <c r="K42" s="27"/>
    </row>
    <row r="43" spans="2:12" ht="15.75" x14ac:dyDescent="0.25">
      <c r="B43" s="6">
        <v>14</v>
      </c>
      <c r="C43" s="50">
        <v>23972.04</v>
      </c>
      <c r="D43" s="44">
        <f>C43/52.14</f>
        <v>459.76294591484464</v>
      </c>
      <c r="E43" s="44">
        <f t="shared" si="1"/>
        <v>13.136084168995561</v>
      </c>
      <c r="F43" s="7"/>
      <c r="G43" s="28"/>
      <c r="H43" s="29"/>
      <c r="I43" s="51" t="s">
        <v>10</v>
      </c>
      <c r="J43" s="51"/>
      <c r="K43" s="30"/>
      <c r="L43" s="31"/>
    </row>
    <row r="44" spans="2:12" x14ac:dyDescent="0.25">
      <c r="B44" s="6">
        <v>13</v>
      </c>
      <c r="C44" s="50">
        <v>23372.28</v>
      </c>
      <c r="D44" s="44">
        <f>C44/52.14</f>
        <v>448.26006904487912</v>
      </c>
      <c r="E44" s="44">
        <f t="shared" si="1"/>
        <v>12.807430544139404</v>
      </c>
      <c r="F44" s="7"/>
      <c r="G44" s="28"/>
      <c r="H44" s="32"/>
      <c r="I44" s="7"/>
      <c r="J44" s="7"/>
      <c r="K44" s="7"/>
      <c r="L44" s="33"/>
    </row>
    <row r="45" spans="2:12" ht="15.75" x14ac:dyDescent="0.25">
      <c r="B45" s="6">
        <v>12</v>
      </c>
      <c r="C45" s="50">
        <v>22791.9</v>
      </c>
      <c r="D45" s="44">
        <f>C45/52.14</f>
        <v>437.12888377445341</v>
      </c>
      <c r="E45" s="44">
        <f t="shared" si="1"/>
        <v>12.489396679270097</v>
      </c>
      <c r="F45" s="12" t="s">
        <v>11</v>
      </c>
      <c r="G45" s="28"/>
      <c r="H45" s="32"/>
      <c r="I45" s="34" t="s">
        <v>12</v>
      </c>
      <c r="J45" s="34" t="s">
        <v>13</v>
      </c>
      <c r="K45" s="7"/>
      <c r="L45" s="33"/>
    </row>
    <row r="46" spans="2:12" x14ac:dyDescent="0.25">
      <c r="B46" s="6">
        <v>11</v>
      </c>
      <c r="C46" s="50">
        <v>22226.82</v>
      </c>
      <c r="D46" s="44">
        <f>C46/52.14</f>
        <v>426.29113924050631</v>
      </c>
      <c r="E46" s="44">
        <f t="shared" si="1"/>
        <v>12.179746835443037</v>
      </c>
      <c r="F46" s="13"/>
      <c r="G46" s="28"/>
      <c r="H46" s="32"/>
      <c r="I46" s="13" t="s">
        <v>14</v>
      </c>
      <c r="J46" s="35" t="s">
        <v>15</v>
      </c>
      <c r="K46" s="7"/>
      <c r="L46" s="33"/>
    </row>
    <row r="47" spans="2:12" x14ac:dyDescent="0.25">
      <c r="B47" s="6">
        <v>10</v>
      </c>
      <c r="C47" s="50">
        <v>21696</v>
      </c>
      <c r="D47" s="44">
        <f>C47/52.14</f>
        <v>416.11047180667435</v>
      </c>
      <c r="E47" s="44">
        <f t="shared" si="1"/>
        <v>11.888870623047838</v>
      </c>
      <c r="F47" s="14"/>
      <c r="G47" s="36"/>
      <c r="H47" s="32"/>
      <c r="I47" s="14" t="s">
        <v>14</v>
      </c>
      <c r="J47" s="37" t="s">
        <v>15</v>
      </c>
      <c r="K47" s="7"/>
      <c r="L47" s="33"/>
    </row>
    <row r="48" spans="2:12" x14ac:dyDescent="0.25">
      <c r="B48" s="6">
        <v>9</v>
      </c>
      <c r="C48" s="50">
        <v>21186</v>
      </c>
      <c r="D48" s="44">
        <f>C48/52.14</f>
        <v>406.3291139240506</v>
      </c>
      <c r="E48" s="44">
        <f t="shared" si="1"/>
        <v>11.609403254972875</v>
      </c>
      <c r="F48" s="10"/>
      <c r="G48" s="16"/>
      <c r="H48" s="32"/>
      <c r="I48" s="14" t="s">
        <v>14</v>
      </c>
      <c r="J48" s="37" t="s">
        <v>15</v>
      </c>
      <c r="K48" s="7"/>
      <c r="L48" s="33"/>
    </row>
    <row r="49" spans="2:12" x14ac:dyDescent="0.25">
      <c r="B49" s="6">
        <v>8</v>
      </c>
      <c r="C49" s="50">
        <v>20707</v>
      </c>
      <c r="D49" s="44">
        <f>C49/52.14</f>
        <v>397.14230916762563</v>
      </c>
      <c r="E49" s="44">
        <f t="shared" si="1"/>
        <v>11.346923119075019</v>
      </c>
      <c r="F49" s="10"/>
      <c r="G49" s="7"/>
      <c r="H49" s="32"/>
      <c r="I49" s="38" t="s">
        <v>14</v>
      </c>
      <c r="J49" s="17" t="s">
        <v>16</v>
      </c>
      <c r="K49" s="7"/>
      <c r="L49" s="33"/>
    </row>
    <row r="50" spans="2:12" x14ac:dyDescent="0.25">
      <c r="B50" s="6">
        <v>7</v>
      </c>
      <c r="C50" s="50">
        <v>20242</v>
      </c>
      <c r="D50" s="44">
        <f>C50/52.14</f>
        <v>388.22401227464519</v>
      </c>
      <c r="E50" s="44">
        <f t="shared" si="1"/>
        <v>11.092114636418435</v>
      </c>
      <c r="F50" s="10"/>
      <c r="G50" s="7"/>
      <c r="H50" s="32"/>
      <c r="I50" s="38" t="s">
        <v>14</v>
      </c>
      <c r="J50" s="17" t="s">
        <v>16</v>
      </c>
      <c r="K50" s="7"/>
      <c r="L50" s="33"/>
    </row>
    <row r="51" spans="2:12" x14ac:dyDescent="0.25">
      <c r="B51" s="6">
        <v>6</v>
      </c>
      <c r="C51" s="50">
        <v>19855</v>
      </c>
      <c r="D51" s="44">
        <f>C51/52.14</f>
        <v>380.80168776371306</v>
      </c>
      <c r="E51" s="44">
        <f t="shared" si="1"/>
        <v>10.880048221820374</v>
      </c>
      <c r="F51" s="11"/>
      <c r="G51" s="7"/>
      <c r="H51" s="32"/>
      <c r="I51" s="38" t="s">
        <v>14</v>
      </c>
      <c r="J51" s="17" t="s">
        <v>16</v>
      </c>
      <c r="K51" s="7"/>
      <c r="L51" s="33"/>
    </row>
    <row r="52" spans="2:12" x14ac:dyDescent="0.25">
      <c r="B52" s="6">
        <v>5</v>
      </c>
      <c r="C52" s="50">
        <v>19416</v>
      </c>
      <c r="D52" s="44">
        <f>C52/52.14</f>
        <v>372.38204833141543</v>
      </c>
      <c r="E52" s="44">
        <f t="shared" si="1"/>
        <v>10.639487095183298</v>
      </c>
      <c r="F52" s="11"/>
      <c r="G52" s="7"/>
      <c r="H52" s="32"/>
      <c r="I52" s="38" t="s">
        <v>14</v>
      </c>
      <c r="J52" s="17" t="s">
        <v>16</v>
      </c>
      <c r="K52" s="7"/>
      <c r="L52" s="33"/>
    </row>
    <row r="53" spans="2:12" x14ac:dyDescent="0.25">
      <c r="B53" s="6">
        <v>4</v>
      </c>
      <c r="C53" s="50">
        <v>19038.98</v>
      </c>
      <c r="D53" s="44">
        <f>C53/52.14</f>
        <v>365.15113156885309</v>
      </c>
      <c r="E53" s="44">
        <f t="shared" si="1"/>
        <v>10.432889473395802</v>
      </c>
      <c r="F53" s="11"/>
      <c r="G53" s="7"/>
      <c r="H53" s="32"/>
      <c r="I53" s="39" t="s">
        <v>14</v>
      </c>
      <c r="J53" s="40" t="s">
        <v>16</v>
      </c>
      <c r="K53" s="7"/>
      <c r="L53" s="33"/>
    </row>
    <row r="54" spans="2:12" x14ac:dyDescent="0.25">
      <c r="B54" s="6">
        <v>3</v>
      </c>
      <c r="C54" s="50">
        <v>0</v>
      </c>
      <c r="D54" s="44">
        <f>C54/52.14</f>
        <v>0</v>
      </c>
      <c r="E54" s="44">
        <f t="shared" si="1"/>
        <v>0</v>
      </c>
      <c r="F54" s="11"/>
      <c r="G54" s="7"/>
      <c r="H54" s="32"/>
      <c r="I54" s="16"/>
      <c r="J54" s="16"/>
      <c r="K54" s="7"/>
      <c r="L54" s="33"/>
    </row>
    <row r="55" spans="2:12" ht="15" customHeight="1" x14ac:dyDescent="0.25">
      <c r="B55" s="6">
        <v>2</v>
      </c>
      <c r="C55" s="50">
        <v>0</v>
      </c>
      <c r="D55" s="44">
        <f>C55/52.14</f>
        <v>0</v>
      </c>
      <c r="E55" s="44">
        <f t="shared" si="1"/>
        <v>0</v>
      </c>
      <c r="F55" s="11"/>
      <c r="G55" s="7"/>
      <c r="H55" s="32"/>
      <c r="I55" s="7"/>
      <c r="J55" s="7"/>
      <c r="K55" s="7"/>
      <c r="L55" s="33"/>
    </row>
    <row r="56" spans="2:12" ht="15.75" thickBot="1" x14ac:dyDescent="0.3">
      <c r="B56" s="6">
        <v>1</v>
      </c>
      <c r="C56" s="50">
        <v>0</v>
      </c>
      <c r="D56" s="44">
        <f>C56/52.14</f>
        <v>0</v>
      </c>
      <c r="E56" s="44">
        <v>0</v>
      </c>
      <c r="F56" s="15"/>
      <c r="G56" s="7"/>
      <c r="H56" s="41"/>
      <c r="I56" s="42"/>
      <c r="J56" s="42"/>
      <c r="K56" s="42"/>
      <c r="L56" s="43"/>
    </row>
  </sheetData>
  <mergeCells count="1">
    <mergeCell ref="I43:J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Newson</dc:creator>
  <cp:lastModifiedBy>Dominic Burchnall</cp:lastModifiedBy>
  <cp:lastPrinted>2017-12-01T10:19:35Z</cp:lastPrinted>
  <dcterms:created xsi:type="dcterms:W3CDTF">2015-11-09T18:19:35Z</dcterms:created>
  <dcterms:modified xsi:type="dcterms:W3CDTF">2018-08-14T13:21:57Z</dcterms:modified>
</cp:coreProperties>
</file>