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pw354\Queen Mary, University of London\Human Resources - HR Operations\HR SERVICES\SALARY SCALES\2023-2024 Salary Scales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E54" i="1" s="1"/>
  <c r="E55" i="1" l="1"/>
  <c r="E56" i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4" i="1"/>
  <c r="E4" i="1" s="1"/>
</calcChain>
</file>

<file path=xl/sharedStrings.xml><?xml version="1.0" encoding="utf-8"?>
<sst xmlns="http://schemas.openxmlformats.org/spreadsheetml/2006/main" count="31" uniqueCount="19">
  <si>
    <t>Point</t>
  </si>
  <si>
    <t>35-hour contract</t>
  </si>
  <si>
    <t>Weekly Rate</t>
  </si>
  <si>
    <t>Hourly Rate</t>
  </si>
  <si>
    <t xml:space="preserve">                                 Overview of Queen Mary Pay and Grading Structure</t>
  </si>
  <si>
    <t>Grade 7</t>
  </si>
  <si>
    <t>Grade 6</t>
  </si>
  <si>
    <t>Grade 5</t>
  </si>
  <si>
    <t>Grade 4</t>
  </si>
  <si>
    <t>Grade 3</t>
  </si>
  <si>
    <t>Grade 2</t>
  </si>
  <si>
    <t>How the Grades work:</t>
  </si>
  <si>
    <t>Grade 1</t>
  </si>
  <si>
    <t>Point/£</t>
  </si>
  <si>
    <t>Grade</t>
  </si>
  <si>
    <t>number  £</t>
  </si>
  <si>
    <t>contribution point</t>
  </si>
  <si>
    <t>top of auto increment zone</t>
  </si>
  <si>
    <t>automatic increment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</si>
</sst>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top" wrapText="1"/>
    </xf>
    <xf numFmtId="0" fontId="0" fillId="0" borderId="2" xfId="0" applyBorder="1"/>
    <xf numFmtId="0" fontId="0" fillId="2" borderId="4" xfId="0" applyFill="1" applyBorder="1"/>
    <xf numFmtId="0" fontId="1" fillId="0" borderId="2" xfId="0" applyFont="1" applyBorder="1" applyAlignment="1">
      <alignment horizontal="center" vertical="top" wrapText="1"/>
    </xf>
    <xf numFmtId="0" fontId="0" fillId="2" borderId="5" xfId="0" applyFill="1" applyBorder="1"/>
    <xf numFmtId="0" fontId="0" fillId="3" borderId="5" xfId="0" applyFill="1" applyBorder="1"/>
    <xf numFmtId="0" fontId="5" fillId="0" borderId="6" xfId="0" applyFont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0" borderId="3" xfId="0" applyBorder="1"/>
    <xf numFmtId="0" fontId="0" fillId="0" borderId="10" xfId="0" applyBorder="1"/>
    <xf numFmtId="0" fontId="0" fillId="2" borderId="11" xfId="0" applyFill="1" applyBorder="1"/>
    <xf numFmtId="0" fontId="0" fillId="3" borderId="10" xfId="0" applyFill="1" applyBorder="1"/>
    <xf numFmtId="0" fontId="0" fillId="3" borderId="8" xfId="0" applyFill="1" applyBorder="1"/>
    <xf numFmtId="0" fontId="0" fillId="4" borderId="5" xfId="0" applyFill="1" applyBorder="1"/>
    <xf numFmtId="0" fontId="0" fillId="4" borderId="9" xfId="0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5" xfId="0" applyFont="1" applyFill="1" applyBorder="1"/>
    <xf numFmtId="0" fontId="0" fillId="0" borderId="12" xfId="0" applyBorder="1"/>
    <xf numFmtId="0" fontId="2" fillId="3" borderId="8" xfId="0" applyFont="1" applyFill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3" borderId="19" xfId="0" applyFont="1" applyFill="1" applyBorder="1"/>
    <xf numFmtId="0" fontId="0" fillId="2" borderId="10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5" borderId="10" xfId="0" applyFill="1" applyBorder="1"/>
    <xf numFmtId="0" fontId="0" fillId="5" borderId="6" xfId="0" applyFill="1" applyBorder="1"/>
    <xf numFmtId="0" fontId="0" fillId="2" borderId="24" xfId="0" applyFill="1" applyBorder="1"/>
    <xf numFmtId="0" fontId="0" fillId="2" borderId="2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301625</xdr:colOff>
      <xdr:row>47</xdr:row>
      <xdr:rowOff>111125</xdr:rowOff>
    </xdr:from>
    <xdr:to>
      <xdr:col>5</xdr:col>
      <xdr:colOff>1397000</xdr:colOff>
      <xdr:row>50</xdr:row>
      <xdr:rowOff>63500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94025" y="8988425"/>
          <a:ext cx="10953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6</xdr:col>
      <xdr:colOff>314325</xdr:colOff>
      <xdr:row>38</xdr:row>
      <xdr:rowOff>104775</xdr:rowOff>
    </xdr:from>
    <xdr:to>
      <xdr:col>6</xdr:col>
      <xdr:colOff>1400175</xdr:colOff>
      <xdr:row>41</xdr:row>
      <xdr:rowOff>82550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581525" y="7292975"/>
          <a:ext cx="1085850" cy="530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</a:t>
          </a:r>
        </a:p>
      </xdr:txBody>
    </xdr:sp>
    <xdr:clientData/>
  </xdr:twoCellAnchor>
  <xdr:twoCellAnchor>
    <xdr:from>
      <xdr:col>7</xdr:col>
      <xdr:colOff>327025</xdr:colOff>
      <xdr:row>29</xdr:row>
      <xdr:rowOff>123825</xdr:rowOff>
    </xdr:from>
    <xdr:to>
      <xdr:col>7</xdr:col>
      <xdr:colOff>1403350</xdr:colOff>
      <xdr:row>32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51575" y="5641975"/>
          <a:ext cx="10763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Technical</a:t>
          </a:r>
          <a:endParaRPr lang="en-GB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285750</xdr:colOff>
      <xdr:row>23</xdr:row>
      <xdr:rowOff>92075</xdr:rowOff>
    </xdr:from>
    <xdr:to>
      <xdr:col>8</xdr:col>
      <xdr:colOff>1428750</xdr:colOff>
      <xdr:row>27</xdr:row>
      <xdr:rowOff>25400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140700" y="4492625"/>
          <a:ext cx="1143000" cy="682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 editAs="oneCell">
    <xdr:from>
      <xdr:col>9</xdr:col>
      <xdr:colOff>114300</xdr:colOff>
      <xdr:row>17</xdr:row>
      <xdr:rowOff>180975</xdr:rowOff>
    </xdr:from>
    <xdr:to>
      <xdr:col>10</xdr:col>
      <xdr:colOff>184149</xdr:colOff>
      <xdr:row>20</xdr:row>
      <xdr:rowOff>95249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05775" y="3467100"/>
          <a:ext cx="1714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17</xdr:row>
      <xdr:rowOff>92075</xdr:rowOff>
    </xdr:from>
    <xdr:to>
      <xdr:col>9</xdr:col>
      <xdr:colOff>1476375</xdr:colOff>
      <xdr:row>21</xdr:row>
      <xdr:rowOff>6350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512300" y="3375025"/>
          <a:ext cx="1209675" cy="663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10</xdr:col>
      <xdr:colOff>307975</xdr:colOff>
      <xdr:row>11</xdr:row>
      <xdr:rowOff>76200</xdr:rowOff>
    </xdr:from>
    <xdr:to>
      <xdr:col>10</xdr:col>
      <xdr:colOff>1412875</xdr:colOff>
      <xdr:row>15</xdr:row>
      <xdr:rowOff>6350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1604625" y="2241550"/>
          <a:ext cx="110490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11</xdr:col>
      <xdr:colOff>339726</xdr:colOff>
      <xdr:row>5</xdr:row>
      <xdr:rowOff>85725</xdr:rowOff>
    </xdr:from>
    <xdr:to>
      <xdr:col>11</xdr:col>
      <xdr:colOff>1444625</xdr:colOff>
      <xdr:row>7</xdr:row>
      <xdr:rowOff>142875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3357226" y="1133475"/>
          <a:ext cx="1104899" cy="425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 editAs="oneCell">
    <xdr:from>
      <xdr:col>5</xdr:col>
      <xdr:colOff>676275</xdr:colOff>
      <xdr:row>14</xdr:row>
      <xdr:rowOff>152400</xdr:rowOff>
    </xdr:from>
    <xdr:to>
      <xdr:col>6</xdr:col>
      <xdr:colOff>89960</xdr:colOff>
      <xdr:row>15</xdr:row>
      <xdr:rowOff>161926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409825" y="2857500"/>
          <a:ext cx="1066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152400</xdr:colOff>
      <xdr:row>3</xdr:row>
      <xdr:rowOff>142875</xdr:rowOff>
    </xdr:from>
    <xdr:to>
      <xdr:col>9</xdr:col>
      <xdr:colOff>139700</xdr:colOff>
      <xdr:row>11</xdr:row>
      <xdr:rowOff>19050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844800" y="822325"/>
          <a:ext cx="6540500" cy="1362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Career families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Academic: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Lecturers, Senior Lecturers and Readers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Operational: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catering, cleaning, facilities, groundstaff, maintenance and security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Professional: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administration, finance, HR, IT, library, marketing, teaching, managerial etc.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Research: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PDRAs and Research Fellows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Technical Services: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laboratory and other technical support roles to academic/research/teaching staff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342900</xdr:colOff>
      <xdr:row>34</xdr:row>
      <xdr:rowOff>152400</xdr:rowOff>
    </xdr:from>
    <xdr:to>
      <xdr:col>8</xdr:col>
      <xdr:colOff>1419225</xdr:colOff>
      <xdr:row>36</xdr:row>
      <xdr:rowOff>123825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829425" y="6696075"/>
          <a:ext cx="107632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 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 zone</a:t>
          </a:r>
        </a:p>
      </xdr:txBody>
    </xdr:sp>
    <xdr:clientData/>
  </xdr:twoCellAnchor>
  <xdr:twoCellAnchor editAs="oneCell">
    <xdr:from>
      <xdr:col>9</xdr:col>
      <xdr:colOff>47625</xdr:colOff>
      <xdr:row>29</xdr:row>
      <xdr:rowOff>161925</xdr:rowOff>
    </xdr:from>
    <xdr:to>
      <xdr:col>11</xdr:col>
      <xdr:colOff>485774</xdr:colOff>
      <xdr:row>32</xdr:row>
      <xdr:rowOff>19051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039100" y="5753100"/>
          <a:ext cx="3724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161925</xdr:colOff>
      <xdr:row>31</xdr:row>
      <xdr:rowOff>161925</xdr:rowOff>
    </xdr:from>
    <xdr:to>
      <xdr:col>9</xdr:col>
      <xdr:colOff>238125</xdr:colOff>
      <xdr:row>32</xdr:row>
      <xdr:rowOff>171451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153400" y="6134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47625</xdr:colOff>
      <xdr:row>30</xdr:row>
      <xdr:rowOff>19050</xdr:rowOff>
    </xdr:from>
    <xdr:to>
      <xdr:col>11</xdr:col>
      <xdr:colOff>323849</xdr:colOff>
      <xdr:row>32</xdr:row>
      <xdr:rowOff>66675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039100" y="5800725"/>
          <a:ext cx="3562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57150</xdr:colOff>
      <xdr:row>30</xdr:row>
      <xdr:rowOff>0</xdr:rowOff>
    </xdr:from>
    <xdr:to>
      <xdr:col>11</xdr:col>
      <xdr:colOff>333374</xdr:colOff>
      <xdr:row>33</xdr:row>
      <xdr:rowOff>9524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048625" y="5781675"/>
          <a:ext cx="35623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200025</xdr:colOff>
      <xdr:row>30</xdr:row>
      <xdr:rowOff>47625</xdr:rowOff>
    </xdr:from>
    <xdr:to>
      <xdr:col>10</xdr:col>
      <xdr:colOff>346074</xdr:colOff>
      <xdr:row>31</xdr:row>
      <xdr:rowOff>161924</xdr:rowOff>
    </xdr:to>
    <xdr:sp macro="" textlink="">
      <xdr:nvSpPr>
        <xdr:cNvPr id="19" name="Text Box 2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191500" y="5829300"/>
          <a:ext cx="1790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76200</xdr:colOff>
      <xdr:row>30</xdr:row>
      <xdr:rowOff>0</xdr:rowOff>
    </xdr:from>
    <xdr:to>
      <xdr:col>11</xdr:col>
      <xdr:colOff>333374</xdr:colOff>
      <xdr:row>32</xdr:row>
      <xdr:rowOff>152400</xdr:rowOff>
    </xdr:to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067675" y="5781675"/>
          <a:ext cx="3543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66675</xdr:colOff>
      <xdr:row>30</xdr:row>
      <xdr:rowOff>19050</xdr:rowOff>
    </xdr:from>
    <xdr:to>
      <xdr:col>11</xdr:col>
      <xdr:colOff>476249</xdr:colOff>
      <xdr:row>32</xdr:row>
      <xdr:rowOff>0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058150" y="5800725"/>
          <a:ext cx="3695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152400</xdr:colOff>
      <xdr:row>30</xdr:row>
      <xdr:rowOff>9525</xdr:rowOff>
    </xdr:from>
    <xdr:to>
      <xdr:col>10</xdr:col>
      <xdr:colOff>88899</xdr:colOff>
      <xdr:row>32</xdr:row>
      <xdr:rowOff>104775</xdr:rowOff>
    </xdr:to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143875" y="579120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828675</xdr:colOff>
      <xdr:row>20</xdr:row>
      <xdr:rowOff>161925</xdr:rowOff>
    </xdr:from>
    <xdr:to>
      <xdr:col>10</xdr:col>
      <xdr:colOff>238125</xdr:colOff>
      <xdr:row>22</xdr:row>
      <xdr:rowOff>28575</xdr:rowOff>
    </xdr:to>
    <xdr:sp macro="" textlink="">
      <xdr:nvSpPr>
        <xdr:cNvPr id="23" name="AutoShape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820150" y="4029075"/>
          <a:ext cx="1028700" cy="247650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228600</xdr:colOff>
      <xdr:row>20</xdr:row>
      <xdr:rowOff>57149</xdr:rowOff>
    </xdr:from>
    <xdr:to>
      <xdr:col>11</xdr:col>
      <xdr:colOff>619125</xdr:colOff>
      <xdr:row>22</xdr:row>
      <xdr:rowOff>104774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525250" y="3905249"/>
          <a:ext cx="2111375" cy="415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minimum entry point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 Lecturers</a:t>
          </a:r>
        </a:p>
      </xdr:txBody>
    </xdr:sp>
    <xdr:clientData/>
  </xdr:twoCellAnchor>
  <xdr:twoCellAnchor>
    <xdr:from>
      <xdr:col>10</xdr:col>
      <xdr:colOff>269875</xdr:colOff>
      <xdr:row>44</xdr:row>
      <xdr:rowOff>92074</xdr:rowOff>
    </xdr:from>
    <xdr:to>
      <xdr:col>11</xdr:col>
      <xdr:colOff>577850</xdr:colOff>
      <xdr:row>48</xdr:row>
      <xdr:rowOff>114299</xdr:rowOff>
    </xdr:to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1566525" y="8404224"/>
          <a:ext cx="202882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progression through contribution points are not automatic, and are based on agreed additional performance/output criteria (i.e. individual contribution)</a:t>
          </a:r>
        </a:p>
      </xdr:txBody>
    </xdr:sp>
    <xdr:clientData/>
  </xdr:twoCellAnchor>
  <xdr:twoCellAnchor editAs="oneCell">
    <xdr:from>
      <xdr:col>10</xdr:col>
      <xdr:colOff>285750</xdr:colOff>
      <xdr:row>48</xdr:row>
      <xdr:rowOff>152400</xdr:rowOff>
    </xdr:from>
    <xdr:to>
      <xdr:col>12</xdr:col>
      <xdr:colOff>555626</xdr:colOff>
      <xdr:row>52</xdr:row>
      <xdr:rowOff>85724</xdr:rowOff>
    </xdr:to>
    <xdr:sp macro="" textlink="">
      <xdr:nvSpPr>
        <xdr:cNvPr id="26" name="Text Box 4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896475" y="9401175"/>
          <a:ext cx="3543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38100</xdr:rowOff>
    </xdr:from>
    <xdr:to>
      <xdr:col>12</xdr:col>
      <xdr:colOff>517526</xdr:colOff>
      <xdr:row>52</xdr:row>
      <xdr:rowOff>152400</xdr:rowOff>
    </xdr:to>
    <xdr:sp macro="" textlink="">
      <xdr:nvSpPr>
        <xdr:cNvPr id="27" name="Text Box 4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944100" y="9477375"/>
          <a:ext cx="3457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266700</xdr:colOff>
      <xdr:row>49</xdr:row>
      <xdr:rowOff>66675</xdr:rowOff>
    </xdr:from>
    <xdr:to>
      <xdr:col>11</xdr:col>
      <xdr:colOff>577850</xdr:colOff>
      <xdr:row>52</xdr:row>
      <xdr:rowOff>171450</xdr:rowOff>
    </xdr:to>
    <xdr:sp macro="" textlink="">
      <xdr:nvSpPr>
        <xdr:cNvPr id="29" name="Text Box 4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1563350" y="9312275"/>
          <a:ext cx="203200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automatic annual increments still apply - up to and including the contribution threshold</a:t>
          </a: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(the top of auto increment zone)</a:t>
          </a:r>
        </a:p>
      </xdr:txBody>
    </xdr:sp>
    <xdr:clientData/>
  </xdr:twoCellAnchor>
  <xdr:twoCellAnchor>
    <xdr:from>
      <xdr:col>10</xdr:col>
      <xdr:colOff>19050</xdr:colOff>
      <xdr:row>45</xdr:row>
      <xdr:rowOff>66675</xdr:rowOff>
    </xdr:from>
    <xdr:to>
      <xdr:col>10</xdr:col>
      <xdr:colOff>238125</xdr:colOff>
      <xdr:row>47</xdr:row>
      <xdr:rowOff>142875</xdr:rowOff>
    </xdr:to>
    <xdr:sp macro="" textlink="">
      <xdr:nvSpPr>
        <xdr:cNvPr id="30" name="AutoShape 4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9629775" y="8743950"/>
          <a:ext cx="219075" cy="457200"/>
        </a:xfrm>
        <a:prstGeom prst="rightBrace">
          <a:avLst>
            <a:gd name="adj1" fmla="val 15217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48</xdr:row>
      <xdr:rowOff>76200</xdr:rowOff>
    </xdr:from>
    <xdr:to>
      <xdr:col>10</xdr:col>
      <xdr:colOff>247650</xdr:colOff>
      <xdr:row>52</xdr:row>
      <xdr:rowOff>133350</xdr:rowOff>
    </xdr:to>
    <xdr:sp macro="" textlink="">
      <xdr:nvSpPr>
        <xdr:cNvPr id="31" name="AutoShape 4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9639300" y="9324975"/>
          <a:ext cx="219075" cy="819150"/>
        </a:xfrm>
        <a:prstGeom prst="rightBrace">
          <a:avLst>
            <a:gd name="adj1" fmla="val 26812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7</xdr:col>
      <xdr:colOff>457200</xdr:colOff>
      <xdr:row>49</xdr:row>
      <xdr:rowOff>152400</xdr:rowOff>
    </xdr:from>
    <xdr:to>
      <xdr:col>7</xdr:col>
      <xdr:colOff>533400</xdr:colOff>
      <xdr:row>50</xdr:row>
      <xdr:rowOff>161926</xdr:rowOff>
    </xdr:to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276850" y="959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438150</xdr:colOff>
      <xdr:row>50</xdr:row>
      <xdr:rowOff>104775</xdr:rowOff>
    </xdr:from>
    <xdr:to>
      <xdr:col>7</xdr:col>
      <xdr:colOff>514350</xdr:colOff>
      <xdr:row>51</xdr:row>
      <xdr:rowOff>114299</xdr:rowOff>
    </xdr:to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257800" y="973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152401</xdr:rowOff>
    </xdr:to>
    <xdr:sp macro="" textlink="">
      <xdr:nvSpPr>
        <xdr:cNvPr id="36" name="Text Box 5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152401</xdr:rowOff>
    </xdr:to>
    <xdr:sp macro="" textlink="">
      <xdr:nvSpPr>
        <xdr:cNvPr id="37" name="Text Box 6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49</xdr:row>
      <xdr:rowOff>47625</xdr:rowOff>
    </xdr:from>
    <xdr:to>
      <xdr:col>7</xdr:col>
      <xdr:colOff>419100</xdr:colOff>
      <xdr:row>50</xdr:row>
      <xdr:rowOff>57151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62550" y="9486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47</xdr:row>
      <xdr:rowOff>76201</xdr:rowOff>
    </xdr:from>
    <xdr:to>
      <xdr:col>7</xdr:col>
      <xdr:colOff>1419225</xdr:colOff>
      <xdr:row>49</xdr:row>
      <xdr:rowOff>95251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562725" y="8953501"/>
          <a:ext cx="990600" cy="38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contribution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threshold</a:t>
          </a:r>
        </a:p>
      </xdr:txBody>
    </xdr:sp>
    <xdr:clientData/>
  </xdr:twoCellAnchor>
  <xdr:twoCellAnchor>
    <xdr:from>
      <xdr:col>7</xdr:col>
      <xdr:colOff>1419225</xdr:colOff>
      <xdr:row>48</xdr:row>
      <xdr:rowOff>82550</xdr:rowOff>
    </xdr:from>
    <xdr:to>
      <xdr:col>8</xdr:col>
      <xdr:colOff>12700</xdr:colOff>
      <xdr:row>48</xdr:row>
      <xdr:rowOff>85726</xdr:rowOff>
    </xdr:to>
    <xdr:cxnSp macro="">
      <xdr:nvCxnSpPr>
        <xdr:cNvPr id="41" name="AutoShape 6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>
          <a:cxnSpLocks noChangeShapeType="1"/>
          <a:stCxn id="40" idx="3"/>
        </xdr:cNvCxnSpPr>
      </xdr:nvCxnSpPr>
      <xdr:spPr bwMode="auto">
        <a:xfrm flipV="1">
          <a:off x="7553325" y="9144000"/>
          <a:ext cx="314325" cy="3176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628650</xdr:colOff>
      <xdr:row>32</xdr:row>
      <xdr:rowOff>38100</xdr:rowOff>
    </xdr:from>
    <xdr:to>
      <xdr:col>8</xdr:col>
      <xdr:colOff>1047750</xdr:colOff>
      <xdr:row>34</xdr:row>
      <xdr:rowOff>142875</xdr:rowOff>
    </xdr:to>
    <xdr:sp macro="" textlink="">
      <xdr:nvSpPr>
        <xdr:cNvPr id="42" name="AutoShape 7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7115175" y="6200775"/>
          <a:ext cx="419100" cy="485775"/>
        </a:xfrm>
        <a:prstGeom prst="upArrow">
          <a:avLst>
            <a:gd name="adj1" fmla="val 50000"/>
            <a:gd name="adj2" fmla="val 255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1066800</xdr:colOff>
      <xdr:row>42</xdr:row>
      <xdr:rowOff>114300</xdr:rowOff>
    </xdr:from>
    <xdr:to>
      <xdr:col>9</xdr:col>
      <xdr:colOff>53976</xdr:colOff>
      <xdr:row>43</xdr:row>
      <xdr:rowOff>123824</xdr:rowOff>
    </xdr:to>
    <xdr:sp macro="" textlink="">
      <xdr:nvSpPr>
        <xdr:cNvPr id="43" name="Text Box 7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553325" y="8201025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85725</xdr:rowOff>
    </xdr:from>
    <xdr:to>
      <xdr:col>9</xdr:col>
      <xdr:colOff>76200</xdr:colOff>
      <xdr:row>43</xdr:row>
      <xdr:rowOff>95249</xdr:rowOff>
    </xdr:to>
    <xdr:sp macro="" textlink="">
      <xdr:nvSpPr>
        <xdr:cNvPr id="44" name="Text Box 7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991475" y="817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800100</xdr:colOff>
      <xdr:row>42</xdr:row>
      <xdr:rowOff>57150</xdr:rowOff>
    </xdr:from>
    <xdr:to>
      <xdr:col>10</xdr:col>
      <xdr:colOff>57150</xdr:colOff>
      <xdr:row>43</xdr:row>
      <xdr:rowOff>85724</xdr:rowOff>
    </xdr:to>
    <xdr:sp macro="" textlink="">
      <xdr:nvSpPr>
        <xdr:cNvPr id="45" name="Text Box 7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286625" y="8143875"/>
          <a:ext cx="2552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971550</xdr:colOff>
      <xdr:row>42</xdr:row>
      <xdr:rowOff>104775</xdr:rowOff>
    </xdr:from>
    <xdr:to>
      <xdr:col>9</xdr:col>
      <xdr:colOff>53976</xdr:colOff>
      <xdr:row>43</xdr:row>
      <xdr:rowOff>114299</xdr:rowOff>
    </xdr:to>
    <xdr:sp macro="" textlink="">
      <xdr:nvSpPr>
        <xdr:cNvPr id="46" name="Text Box 7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458075" y="8191500"/>
          <a:ext cx="733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B31" zoomScale="90" zoomScaleNormal="90" workbookViewId="0">
      <selection activeCell="D54" sqref="D54"/>
    </sheetView>
  </sheetViews>
  <sheetFormatPr defaultRowHeight="15" x14ac:dyDescent="0.25"/>
  <cols>
    <col min="1" max="1" width="4.28515625" hidden="1" customWidth="1"/>
    <col min="2" max="2" width="8.5703125" style="1" customWidth="1"/>
    <col min="3" max="3" width="8.5703125" style="48" customWidth="1"/>
    <col min="4" max="4" width="16" style="48" customWidth="1"/>
    <col min="5" max="5" width="8.5703125" style="48" customWidth="1"/>
    <col min="6" max="12" width="24.5703125" customWidth="1"/>
    <col min="13" max="13" width="9.140625" customWidth="1"/>
    <col min="14" max="14" width="0.140625" customWidth="1"/>
    <col min="15" max="16" width="9.140625" customWidth="1"/>
    <col min="247" max="247" width="0" hidden="1" customWidth="1"/>
    <col min="248" max="248" width="8" customWidth="1"/>
    <col min="249" max="249" width="0" hidden="1" customWidth="1"/>
    <col min="250" max="250" width="10.5703125" customWidth="1"/>
    <col min="251" max="251" width="0" hidden="1" customWidth="1"/>
    <col min="252" max="252" width="10.42578125" customWidth="1"/>
    <col min="253" max="253" width="25" customWidth="1"/>
    <col min="254" max="254" width="23.7109375" customWidth="1"/>
    <col min="255" max="255" width="25" customWidth="1"/>
    <col min="256" max="256" width="24.42578125" customWidth="1"/>
    <col min="257" max="257" width="24.28515625" customWidth="1"/>
    <col min="258" max="258" width="24.140625" customWidth="1"/>
    <col min="259" max="259" width="30.28515625" customWidth="1"/>
    <col min="503" max="503" width="0" hidden="1" customWidth="1"/>
    <col min="504" max="504" width="8" customWidth="1"/>
    <col min="505" max="505" width="0" hidden="1" customWidth="1"/>
    <col min="506" max="506" width="10.5703125" customWidth="1"/>
    <col min="507" max="507" width="0" hidden="1" customWidth="1"/>
    <col min="508" max="508" width="10.42578125" customWidth="1"/>
    <col min="509" max="509" width="25" customWidth="1"/>
    <col min="510" max="510" width="23.7109375" customWidth="1"/>
    <col min="511" max="511" width="25" customWidth="1"/>
    <col min="512" max="512" width="24.42578125" customWidth="1"/>
    <col min="513" max="513" width="24.28515625" customWidth="1"/>
    <col min="514" max="514" width="24.140625" customWidth="1"/>
    <col min="515" max="515" width="30.28515625" customWidth="1"/>
    <col min="759" max="759" width="0" hidden="1" customWidth="1"/>
    <col min="760" max="760" width="8" customWidth="1"/>
    <col min="761" max="761" width="0" hidden="1" customWidth="1"/>
    <col min="762" max="762" width="10.5703125" customWidth="1"/>
    <col min="763" max="763" width="0" hidden="1" customWidth="1"/>
    <col min="764" max="764" width="10.42578125" customWidth="1"/>
    <col min="765" max="765" width="25" customWidth="1"/>
    <col min="766" max="766" width="23.7109375" customWidth="1"/>
    <col min="767" max="767" width="25" customWidth="1"/>
    <col min="768" max="768" width="24.42578125" customWidth="1"/>
    <col min="769" max="769" width="24.28515625" customWidth="1"/>
    <col min="770" max="770" width="24.140625" customWidth="1"/>
    <col min="771" max="771" width="30.28515625" customWidth="1"/>
    <col min="1015" max="1015" width="0" hidden="1" customWidth="1"/>
    <col min="1016" max="1016" width="8" customWidth="1"/>
    <col min="1017" max="1017" width="0" hidden="1" customWidth="1"/>
    <col min="1018" max="1018" width="10.5703125" customWidth="1"/>
    <col min="1019" max="1019" width="0" hidden="1" customWidth="1"/>
    <col min="1020" max="1020" width="10.42578125" customWidth="1"/>
    <col min="1021" max="1021" width="25" customWidth="1"/>
    <col min="1022" max="1022" width="23.7109375" customWidth="1"/>
    <col min="1023" max="1023" width="25" customWidth="1"/>
    <col min="1024" max="1024" width="24.42578125" customWidth="1"/>
    <col min="1025" max="1025" width="24.28515625" customWidth="1"/>
    <col min="1026" max="1026" width="24.140625" customWidth="1"/>
    <col min="1027" max="1027" width="30.28515625" customWidth="1"/>
    <col min="1271" max="1271" width="0" hidden="1" customWidth="1"/>
    <col min="1272" max="1272" width="8" customWidth="1"/>
    <col min="1273" max="1273" width="0" hidden="1" customWidth="1"/>
    <col min="1274" max="1274" width="10.5703125" customWidth="1"/>
    <col min="1275" max="1275" width="0" hidden="1" customWidth="1"/>
    <col min="1276" max="1276" width="10.42578125" customWidth="1"/>
    <col min="1277" max="1277" width="25" customWidth="1"/>
    <col min="1278" max="1278" width="23.7109375" customWidth="1"/>
    <col min="1279" max="1279" width="25" customWidth="1"/>
    <col min="1280" max="1280" width="24.42578125" customWidth="1"/>
    <col min="1281" max="1281" width="24.28515625" customWidth="1"/>
    <col min="1282" max="1282" width="24.140625" customWidth="1"/>
    <col min="1283" max="1283" width="30.28515625" customWidth="1"/>
    <col min="1527" max="1527" width="0" hidden="1" customWidth="1"/>
    <col min="1528" max="1528" width="8" customWidth="1"/>
    <col min="1529" max="1529" width="0" hidden="1" customWidth="1"/>
    <col min="1530" max="1530" width="10.5703125" customWidth="1"/>
    <col min="1531" max="1531" width="0" hidden="1" customWidth="1"/>
    <col min="1532" max="1532" width="10.42578125" customWidth="1"/>
    <col min="1533" max="1533" width="25" customWidth="1"/>
    <col min="1534" max="1534" width="23.7109375" customWidth="1"/>
    <col min="1535" max="1535" width="25" customWidth="1"/>
    <col min="1536" max="1536" width="24.42578125" customWidth="1"/>
    <col min="1537" max="1537" width="24.28515625" customWidth="1"/>
    <col min="1538" max="1538" width="24.140625" customWidth="1"/>
    <col min="1539" max="1539" width="30.28515625" customWidth="1"/>
    <col min="1783" max="1783" width="0" hidden="1" customWidth="1"/>
    <col min="1784" max="1784" width="8" customWidth="1"/>
    <col min="1785" max="1785" width="0" hidden="1" customWidth="1"/>
    <col min="1786" max="1786" width="10.5703125" customWidth="1"/>
    <col min="1787" max="1787" width="0" hidden="1" customWidth="1"/>
    <col min="1788" max="1788" width="10.42578125" customWidth="1"/>
    <col min="1789" max="1789" width="25" customWidth="1"/>
    <col min="1790" max="1790" width="23.7109375" customWidth="1"/>
    <col min="1791" max="1791" width="25" customWidth="1"/>
    <col min="1792" max="1792" width="24.42578125" customWidth="1"/>
    <col min="1793" max="1793" width="24.28515625" customWidth="1"/>
    <col min="1794" max="1794" width="24.140625" customWidth="1"/>
    <col min="1795" max="1795" width="30.28515625" customWidth="1"/>
    <col min="2039" max="2039" width="0" hidden="1" customWidth="1"/>
    <col min="2040" max="2040" width="8" customWidth="1"/>
    <col min="2041" max="2041" width="0" hidden="1" customWidth="1"/>
    <col min="2042" max="2042" width="10.5703125" customWidth="1"/>
    <col min="2043" max="2043" width="0" hidden="1" customWidth="1"/>
    <col min="2044" max="2044" width="10.42578125" customWidth="1"/>
    <col min="2045" max="2045" width="25" customWidth="1"/>
    <col min="2046" max="2046" width="23.7109375" customWidth="1"/>
    <col min="2047" max="2047" width="25" customWidth="1"/>
    <col min="2048" max="2048" width="24.42578125" customWidth="1"/>
    <col min="2049" max="2049" width="24.28515625" customWidth="1"/>
    <col min="2050" max="2050" width="24.140625" customWidth="1"/>
    <col min="2051" max="2051" width="30.28515625" customWidth="1"/>
    <col min="2295" max="2295" width="0" hidden="1" customWidth="1"/>
    <col min="2296" max="2296" width="8" customWidth="1"/>
    <col min="2297" max="2297" width="0" hidden="1" customWidth="1"/>
    <col min="2298" max="2298" width="10.5703125" customWidth="1"/>
    <col min="2299" max="2299" width="0" hidden="1" customWidth="1"/>
    <col min="2300" max="2300" width="10.42578125" customWidth="1"/>
    <col min="2301" max="2301" width="25" customWidth="1"/>
    <col min="2302" max="2302" width="23.7109375" customWidth="1"/>
    <col min="2303" max="2303" width="25" customWidth="1"/>
    <col min="2304" max="2304" width="24.42578125" customWidth="1"/>
    <col min="2305" max="2305" width="24.28515625" customWidth="1"/>
    <col min="2306" max="2306" width="24.140625" customWidth="1"/>
    <col min="2307" max="2307" width="30.28515625" customWidth="1"/>
    <col min="2551" max="2551" width="0" hidden="1" customWidth="1"/>
    <col min="2552" max="2552" width="8" customWidth="1"/>
    <col min="2553" max="2553" width="0" hidden="1" customWidth="1"/>
    <col min="2554" max="2554" width="10.5703125" customWidth="1"/>
    <col min="2555" max="2555" width="0" hidden="1" customWidth="1"/>
    <col min="2556" max="2556" width="10.42578125" customWidth="1"/>
    <col min="2557" max="2557" width="25" customWidth="1"/>
    <col min="2558" max="2558" width="23.7109375" customWidth="1"/>
    <col min="2559" max="2559" width="25" customWidth="1"/>
    <col min="2560" max="2560" width="24.42578125" customWidth="1"/>
    <col min="2561" max="2561" width="24.28515625" customWidth="1"/>
    <col min="2562" max="2562" width="24.140625" customWidth="1"/>
    <col min="2563" max="2563" width="30.28515625" customWidth="1"/>
    <col min="2807" max="2807" width="0" hidden="1" customWidth="1"/>
    <col min="2808" max="2808" width="8" customWidth="1"/>
    <col min="2809" max="2809" width="0" hidden="1" customWidth="1"/>
    <col min="2810" max="2810" width="10.5703125" customWidth="1"/>
    <col min="2811" max="2811" width="0" hidden="1" customWidth="1"/>
    <col min="2812" max="2812" width="10.42578125" customWidth="1"/>
    <col min="2813" max="2813" width="25" customWidth="1"/>
    <col min="2814" max="2814" width="23.7109375" customWidth="1"/>
    <col min="2815" max="2815" width="25" customWidth="1"/>
    <col min="2816" max="2816" width="24.42578125" customWidth="1"/>
    <col min="2817" max="2817" width="24.28515625" customWidth="1"/>
    <col min="2818" max="2818" width="24.140625" customWidth="1"/>
    <col min="2819" max="2819" width="30.28515625" customWidth="1"/>
    <col min="3063" max="3063" width="0" hidden="1" customWidth="1"/>
    <col min="3064" max="3064" width="8" customWidth="1"/>
    <col min="3065" max="3065" width="0" hidden="1" customWidth="1"/>
    <col min="3066" max="3066" width="10.5703125" customWidth="1"/>
    <col min="3067" max="3067" width="0" hidden="1" customWidth="1"/>
    <col min="3068" max="3068" width="10.42578125" customWidth="1"/>
    <col min="3069" max="3069" width="25" customWidth="1"/>
    <col min="3070" max="3070" width="23.7109375" customWidth="1"/>
    <col min="3071" max="3071" width="25" customWidth="1"/>
    <col min="3072" max="3072" width="24.42578125" customWidth="1"/>
    <col min="3073" max="3073" width="24.28515625" customWidth="1"/>
    <col min="3074" max="3074" width="24.140625" customWidth="1"/>
    <col min="3075" max="3075" width="30.28515625" customWidth="1"/>
    <col min="3319" max="3319" width="0" hidden="1" customWidth="1"/>
    <col min="3320" max="3320" width="8" customWidth="1"/>
    <col min="3321" max="3321" width="0" hidden="1" customWidth="1"/>
    <col min="3322" max="3322" width="10.5703125" customWidth="1"/>
    <col min="3323" max="3323" width="0" hidden="1" customWidth="1"/>
    <col min="3324" max="3324" width="10.42578125" customWidth="1"/>
    <col min="3325" max="3325" width="25" customWidth="1"/>
    <col min="3326" max="3326" width="23.7109375" customWidth="1"/>
    <col min="3327" max="3327" width="25" customWidth="1"/>
    <col min="3328" max="3328" width="24.42578125" customWidth="1"/>
    <col min="3329" max="3329" width="24.28515625" customWidth="1"/>
    <col min="3330" max="3330" width="24.140625" customWidth="1"/>
    <col min="3331" max="3331" width="30.28515625" customWidth="1"/>
    <col min="3575" max="3575" width="0" hidden="1" customWidth="1"/>
    <col min="3576" max="3576" width="8" customWidth="1"/>
    <col min="3577" max="3577" width="0" hidden="1" customWidth="1"/>
    <col min="3578" max="3578" width="10.5703125" customWidth="1"/>
    <col min="3579" max="3579" width="0" hidden="1" customWidth="1"/>
    <col min="3580" max="3580" width="10.42578125" customWidth="1"/>
    <col min="3581" max="3581" width="25" customWidth="1"/>
    <col min="3582" max="3582" width="23.7109375" customWidth="1"/>
    <col min="3583" max="3583" width="25" customWidth="1"/>
    <col min="3584" max="3584" width="24.42578125" customWidth="1"/>
    <col min="3585" max="3585" width="24.28515625" customWidth="1"/>
    <col min="3586" max="3586" width="24.140625" customWidth="1"/>
    <col min="3587" max="3587" width="30.28515625" customWidth="1"/>
    <col min="3831" max="3831" width="0" hidden="1" customWidth="1"/>
    <col min="3832" max="3832" width="8" customWidth="1"/>
    <col min="3833" max="3833" width="0" hidden="1" customWidth="1"/>
    <col min="3834" max="3834" width="10.5703125" customWidth="1"/>
    <col min="3835" max="3835" width="0" hidden="1" customWidth="1"/>
    <col min="3836" max="3836" width="10.42578125" customWidth="1"/>
    <col min="3837" max="3837" width="25" customWidth="1"/>
    <col min="3838" max="3838" width="23.7109375" customWidth="1"/>
    <col min="3839" max="3839" width="25" customWidth="1"/>
    <col min="3840" max="3840" width="24.42578125" customWidth="1"/>
    <col min="3841" max="3841" width="24.28515625" customWidth="1"/>
    <col min="3842" max="3842" width="24.140625" customWidth="1"/>
    <col min="3843" max="3843" width="30.28515625" customWidth="1"/>
    <col min="4087" max="4087" width="0" hidden="1" customWidth="1"/>
    <col min="4088" max="4088" width="8" customWidth="1"/>
    <col min="4089" max="4089" width="0" hidden="1" customWidth="1"/>
    <col min="4090" max="4090" width="10.5703125" customWidth="1"/>
    <col min="4091" max="4091" width="0" hidden="1" customWidth="1"/>
    <col min="4092" max="4092" width="10.42578125" customWidth="1"/>
    <col min="4093" max="4093" width="25" customWidth="1"/>
    <col min="4094" max="4094" width="23.7109375" customWidth="1"/>
    <col min="4095" max="4095" width="25" customWidth="1"/>
    <col min="4096" max="4096" width="24.42578125" customWidth="1"/>
    <col min="4097" max="4097" width="24.28515625" customWidth="1"/>
    <col min="4098" max="4098" width="24.140625" customWidth="1"/>
    <col min="4099" max="4099" width="30.28515625" customWidth="1"/>
    <col min="4343" max="4343" width="0" hidden="1" customWidth="1"/>
    <col min="4344" max="4344" width="8" customWidth="1"/>
    <col min="4345" max="4345" width="0" hidden="1" customWidth="1"/>
    <col min="4346" max="4346" width="10.5703125" customWidth="1"/>
    <col min="4347" max="4347" width="0" hidden="1" customWidth="1"/>
    <col min="4348" max="4348" width="10.42578125" customWidth="1"/>
    <col min="4349" max="4349" width="25" customWidth="1"/>
    <col min="4350" max="4350" width="23.7109375" customWidth="1"/>
    <col min="4351" max="4351" width="25" customWidth="1"/>
    <col min="4352" max="4352" width="24.42578125" customWidth="1"/>
    <col min="4353" max="4353" width="24.28515625" customWidth="1"/>
    <col min="4354" max="4354" width="24.140625" customWidth="1"/>
    <col min="4355" max="4355" width="30.28515625" customWidth="1"/>
    <col min="4599" max="4599" width="0" hidden="1" customWidth="1"/>
    <col min="4600" max="4600" width="8" customWidth="1"/>
    <col min="4601" max="4601" width="0" hidden="1" customWidth="1"/>
    <col min="4602" max="4602" width="10.5703125" customWidth="1"/>
    <col min="4603" max="4603" width="0" hidden="1" customWidth="1"/>
    <col min="4604" max="4604" width="10.42578125" customWidth="1"/>
    <col min="4605" max="4605" width="25" customWidth="1"/>
    <col min="4606" max="4606" width="23.7109375" customWidth="1"/>
    <col min="4607" max="4607" width="25" customWidth="1"/>
    <col min="4608" max="4608" width="24.42578125" customWidth="1"/>
    <col min="4609" max="4609" width="24.28515625" customWidth="1"/>
    <col min="4610" max="4610" width="24.140625" customWidth="1"/>
    <col min="4611" max="4611" width="30.28515625" customWidth="1"/>
    <col min="4855" max="4855" width="0" hidden="1" customWidth="1"/>
    <col min="4856" max="4856" width="8" customWidth="1"/>
    <col min="4857" max="4857" width="0" hidden="1" customWidth="1"/>
    <col min="4858" max="4858" width="10.5703125" customWidth="1"/>
    <col min="4859" max="4859" width="0" hidden="1" customWidth="1"/>
    <col min="4860" max="4860" width="10.42578125" customWidth="1"/>
    <col min="4861" max="4861" width="25" customWidth="1"/>
    <col min="4862" max="4862" width="23.7109375" customWidth="1"/>
    <col min="4863" max="4863" width="25" customWidth="1"/>
    <col min="4864" max="4864" width="24.42578125" customWidth="1"/>
    <col min="4865" max="4865" width="24.28515625" customWidth="1"/>
    <col min="4866" max="4866" width="24.140625" customWidth="1"/>
    <col min="4867" max="4867" width="30.28515625" customWidth="1"/>
    <col min="5111" max="5111" width="0" hidden="1" customWidth="1"/>
    <col min="5112" max="5112" width="8" customWidth="1"/>
    <col min="5113" max="5113" width="0" hidden="1" customWidth="1"/>
    <col min="5114" max="5114" width="10.5703125" customWidth="1"/>
    <col min="5115" max="5115" width="0" hidden="1" customWidth="1"/>
    <col min="5116" max="5116" width="10.42578125" customWidth="1"/>
    <col min="5117" max="5117" width="25" customWidth="1"/>
    <col min="5118" max="5118" width="23.7109375" customWidth="1"/>
    <col min="5119" max="5119" width="25" customWidth="1"/>
    <col min="5120" max="5120" width="24.42578125" customWidth="1"/>
    <col min="5121" max="5121" width="24.28515625" customWidth="1"/>
    <col min="5122" max="5122" width="24.140625" customWidth="1"/>
    <col min="5123" max="5123" width="30.28515625" customWidth="1"/>
    <col min="5367" max="5367" width="0" hidden="1" customWidth="1"/>
    <col min="5368" max="5368" width="8" customWidth="1"/>
    <col min="5369" max="5369" width="0" hidden="1" customWidth="1"/>
    <col min="5370" max="5370" width="10.5703125" customWidth="1"/>
    <col min="5371" max="5371" width="0" hidden="1" customWidth="1"/>
    <col min="5372" max="5372" width="10.42578125" customWidth="1"/>
    <col min="5373" max="5373" width="25" customWidth="1"/>
    <col min="5374" max="5374" width="23.7109375" customWidth="1"/>
    <col min="5375" max="5375" width="25" customWidth="1"/>
    <col min="5376" max="5376" width="24.42578125" customWidth="1"/>
    <col min="5377" max="5377" width="24.28515625" customWidth="1"/>
    <col min="5378" max="5378" width="24.140625" customWidth="1"/>
    <col min="5379" max="5379" width="30.28515625" customWidth="1"/>
    <col min="5623" max="5623" width="0" hidden="1" customWidth="1"/>
    <col min="5624" max="5624" width="8" customWidth="1"/>
    <col min="5625" max="5625" width="0" hidden="1" customWidth="1"/>
    <col min="5626" max="5626" width="10.5703125" customWidth="1"/>
    <col min="5627" max="5627" width="0" hidden="1" customWidth="1"/>
    <col min="5628" max="5628" width="10.42578125" customWidth="1"/>
    <col min="5629" max="5629" width="25" customWidth="1"/>
    <col min="5630" max="5630" width="23.7109375" customWidth="1"/>
    <col min="5631" max="5631" width="25" customWidth="1"/>
    <col min="5632" max="5632" width="24.42578125" customWidth="1"/>
    <col min="5633" max="5633" width="24.28515625" customWidth="1"/>
    <col min="5634" max="5634" width="24.140625" customWidth="1"/>
    <col min="5635" max="5635" width="30.28515625" customWidth="1"/>
    <col min="5879" max="5879" width="0" hidden="1" customWidth="1"/>
    <col min="5880" max="5880" width="8" customWidth="1"/>
    <col min="5881" max="5881" width="0" hidden="1" customWidth="1"/>
    <col min="5882" max="5882" width="10.5703125" customWidth="1"/>
    <col min="5883" max="5883" width="0" hidden="1" customWidth="1"/>
    <col min="5884" max="5884" width="10.42578125" customWidth="1"/>
    <col min="5885" max="5885" width="25" customWidth="1"/>
    <col min="5886" max="5886" width="23.7109375" customWidth="1"/>
    <col min="5887" max="5887" width="25" customWidth="1"/>
    <col min="5888" max="5888" width="24.42578125" customWidth="1"/>
    <col min="5889" max="5889" width="24.28515625" customWidth="1"/>
    <col min="5890" max="5890" width="24.140625" customWidth="1"/>
    <col min="5891" max="5891" width="30.28515625" customWidth="1"/>
    <col min="6135" max="6135" width="0" hidden="1" customWidth="1"/>
    <col min="6136" max="6136" width="8" customWidth="1"/>
    <col min="6137" max="6137" width="0" hidden="1" customWidth="1"/>
    <col min="6138" max="6138" width="10.5703125" customWidth="1"/>
    <col min="6139" max="6139" width="0" hidden="1" customWidth="1"/>
    <col min="6140" max="6140" width="10.42578125" customWidth="1"/>
    <col min="6141" max="6141" width="25" customWidth="1"/>
    <col min="6142" max="6142" width="23.7109375" customWidth="1"/>
    <col min="6143" max="6143" width="25" customWidth="1"/>
    <col min="6144" max="6144" width="24.42578125" customWidth="1"/>
    <col min="6145" max="6145" width="24.28515625" customWidth="1"/>
    <col min="6146" max="6146" width="24.140625" customWidth="1"/>
    <col min="6147" max="6147" width="30.28515625" customWidth="1"/>
    <col min="6391" max="6391" width="0" hidden="1" customWidth="1"/>
    <col min="6392" max="6392" width="8" customWidth="1"/>
    <col min="6393" max="6393" width="0" hidden="1" customWidth="1"/>
    <col min="6394" max="6394" width="10.5703125" customWidth="1"/>
    <col min="6395" max="6395" width="0" hidden="1" customWidth="1"/>
    <col min="6396" max="6396" width="10.42578125" customWidth="1"/>
    <col min="6397" max="6397" width="25" customWidth="1"/>
    <col min="6398" max="6398" width="23.7109375" customWidth="1"/>
    <col min="6399" max="6399" width="25" customWidth="1"/>
    <col min="6400" max="6400" width="24.42578125" customWidth="1"/>
    <col min="6401" max="6401" width="24.28515625" customWidth="1"/>
    <col min="6402" max="6402" width="24.140625" customWidth="1"/>
    <col min="6403" max="6403" width="30.28515625" customWidth="1"/>
    <col min="6647" max="6647" width="0" hidden="1" customWidth="1"/>
    <col min="6648" max="6648" width="8" customWidth="1"/>
    <col min="6649" max="6649" width="0" hidden="1" customWidth="1"/>
    <col min="6650" max="6650" width="10.5703125" customWidth="1"/>
    <col min="6651" max="6651" width="0" hidden="1" customWidth="1"/>
    <col min="6652" max="6652" width="10.42578125" customWidth="1"/>
    <col min="6653" max="6653" width="25" customWidth="1"/>
    <col min="6654" max="6654" width="23.7109375" customWidth="1"/>
    <col min="6655" max="6655" width="25" customWidth="1"/>
    <col min="6656" max="6656" width="24.42578125" customWidth="1"/>
    <col min="6657" max="6657" width="24.28515625" customWidth="1"/>
    <col min="6658" max="6658" width="24.140625" customWidth="1"/>
    <col min="6659" max="6659" width="30.28515625" customWidth="1"/>
    <col min="6903" max="6903" width="0" hidden="1" customWidth="1"/>
    <col min="6904" max="6904" width="8" customWidth="1"/>
    <col min="6905" max="6905" width="0" hidden="1" customWidth="1"/>
    <col min="6906" max="6906" width="10.5703125" customWidth="1"/>
    <col min="6907" max="6907" width="0" hidden="1" customWidth="1"/>
    <col min="6908" max="6908" width="10.42578125" customWidth="1"/>
    <col min="6909" max="6909" width="25" customWidth="1"/>
    <col min="6910" max="6910" width="23.7109375" customWidth="1"/>
    <col min="6911" max="6911" width="25" customWidth="1"/>
    <col min="6912" max="6912" width="24.42578125" customWidth="1"/>
    <col min="6913" max="6913" width="24.28515625" customWidth="1"/>
    <col min="6914" max="6914" width="24.140625" customWidth="1"/>
    <col min="6915" max="6915" width="30.28515625" customWidth="1"/>
    <col min="7159" max="7159" width="0" hidden="1" customWidth="1"/>
    <col min="7160" max="7160" width="8" customWidth="1"/>
    <col min="7161" max="7161" width="0" hidden="1" customWidth="1"/>
    <col min="7162" max="7162" width="10.5703125" customWidth="1"/>
    <col min="7163" max="7163" width="0" hidden="1" customWidth="1"/>
    <col min="7164" max="7164" width="10.42578125" customWidth="1"/>
    <col min="7165" max="7165" width="25" customWidth="1"/>
    <col min="7166" max="7166" width="23.7109375" customWidth="1"/>
    <col min="7167" max="7167" width="25" customWidth="1"/>
    <col min="7168" max="7168" width="24.42578125" customWidth="1"/>
    <col min="7169" max="7169" width="24.28515625" customWidth="1"/>
    <col min="7170" max="7170" width="24.140625" customWidth="1"/>
    <col min="7171" max="7171" width="30.28515625" customWidth="1"/>
    <col min="7415" max="7415" width="0" hidden="1" customWidth="1"/>
    <col min="7416" max="7416" width="8" customWidth="1"/>
    <col min="7417" max="7417" width="0" hidden="1" customWidth="1"/>
    <col min="7418" max="7418" width="10.5703125" customWidth="1"/>
    <col min="7419" max="7419" width="0" hidden="1" customWidth="1"/>
    <col min="7420" max="7420" width="10.42578125" customWidth="1"/>
    <col min="7421" max="7421" width="25" customWidth="1"/>
    <col min="7422" max="7422" width="23.7109375" customWidth="1"/>
    <col min="7423" max="7423" width="25" customWidth="1"/>
    <col min="7424" max="7424" width="24.42578125" customWidth="1"/>
    <col min="7425" max="7425" width="24.28515625" customWidth="1"/>
    <col min="7426" max="7426" width="24.140625" customWidth="1"/>
    <col min="7427" max="7427" width="30.28515625" customWidth="1"/>
    <col min="7671" max="7671" width="0" hidden="1" customWidth="1"/>
    <col min="7672" max="7672" width="8" customWidth="1"/>
    <col min="7673" max="7673" width="0" hidden="1" customWidth="1"/>
    <col min="7674" max="7674" width="10.5703125" customWidth="1"/>
    <col min="7675" max="7675" width="0" hidden="1" customWidth="1"/>
    <col min="7676" max="7676" width="10.42578125" customWidth="1"/>
    <col min="7677" max="7677" width="25" customWidth="1"/>
    <col min="7678" max="7678" width="23.7109375" customWidth="1"/>
    <col min="7679" max="7679" width="25" customWidth="1"/>
    <col min="7680" max="7680" width="24.42578125" customWidth="1"/>
    <col min="7681" max="7681" width="24.28515625" customWidth="1"/>
    <col min="7682" max="7682" width="24.140625" customWidth="1"/>
    <col min="7683" max="7683" width="30.28515625" customWidth="1"/>
    <col min="7927" max="7927" width="0" hidden="1" customWidth="1"/>
    <col min="7928" max="7928" width="8" customWidth="1"/>
    <col min="7929" max="7929" width="0" hidden="1" customWidth="1"/>
    <col min="7930" max="7930" width="10.5703125" customWidth="1"/>
    <col min="7931" max="7931" width="0" hidden="1" customWidth="1"/>
    <col min="7932" max="7932" width="10.42578125" customWidth="1"/>
    <col min="7933" max="7933" width="25" customWidth="1"/>
    <col min="7934" max="7934" width="23.7109375" customWidth="1"/>
    <col min="7935" max="7935" width="25" customWidth="1"/>
    <col min="7936" max="7936" width="24.42578125" customWidth="1"/>
    <col min="7937" max="7937" width="24.28515625" customWidth="1"/>
    <col min="7938" max="7938" width="24.140625" customWidth="1"/>
    <col min="7939" max="7939" width="30.28515625" customWidth="1"/>
    <col min="8183" max="8183" width="0" hidden="1" customWidth="1"/>
    <col min="8184" max="8184" width="8" customWidth="1"/>
    <col min="8185" max="8185" width="0" hidden="1" customWidth="1"/>
    <col min="8186" max="8186" width="10.5703125" customWidth="1"/>
    <col min="8187" max="8187" width="0" hidden="1" customWidth="1"/>
    <col min="8188" max="8188" width="10.42578125" customWidth="1"/>
    <col min="8189" max="8189" width="25" customWidth="1"/>
    <col min="8190" max="8190" width="23.7109375" customWidth="1"/>
    <col min="8191" max="8191" width="25" customWidth="1"/>
    <col min="8192" max="8192" width="24.42578125" customWidth="1"/>
    <col min="8193" max="8193" width="24.28515625" customWidth="1"/>
    <col min="8194" max="8194" width="24.140625" customWidth="1"/>
    <col min="8195" max="8195" width="30.28515625" customWidth="1"/>
    <col min="8439" max="8439" width="0" hidden="1" customWidth="1"/>
    <col min="8440" max="8440" width="8" customWidth="1"/>
    <col min="8441" max="8441" width="0" hidden="1" customWidth="1"/>
    <col min="8442" max="8442" width="10.5703125" customWidth="1"/>
    <col min="8443" max="8443" width="0" hidden="1" customWidth="1"/>
    <col min="8444" max="8444" width="10.42578125" customWidth="1"/>
    <col min="8445" max="8445" width="25" customWidth="1"/>
    <col min="8446" max="8446" width="23.7109375" customWidth="1"/>
    <col min="8447" max="8447" width="25" customWidth="1"/>
    <col min="8448" max="8448" width="24.42578125" customWidth="1"/>
    <col min="8449" max="8449" width="24.28515625" customWidth="1"/>
    <col min="8450" max="8450" width="24.140625" customWidth="1"/>
    <col min="8451" max="8451" width="30.28515625" customWidth="1"/>
    <col min="8695" max="8695" width="0" hidden="1" customWidth="1"/>
    <col min="8696" max="8696" width="8" customWidth="1"/>
    <col min="8697" max="8697" width="0" hidden="1" customWidth="1"/>
    <col min="8698" max="8698" width="10.5703125" customWidth="1"/>
    <col min="8699" max="8699" width="0" hidden="1" customWidth="1"/>
    <col min="8700" max="8700" width="10.42578125" customWidth="1"/>
    <col min="8701" max="8701" width="25" customWidth="1"/>
    <col min="8702" max="8702" width="23.7109375" customWidth="1"/>
    <col min="8703" max="8703" width="25" customWidth="1"/>
    <col min="8704" max="8704" width="24.42578125" customWidth="1"/>
    <col min="8705" max="8705" width="24.28515625" customWidth="1"/>
    <col min="8706" max="8706" width="24.140625" customWidth="1"/>
    <col min="8707" max="8707" width="30.28515625" customWidth="1"/>
    <col min="8951" max="8951" width="0" hidden="1" customWidth="1"/>
    <col min="8952" max="8952" width="8" customWidth="1"/>
    <col min="8953" max="8953" width="0" hidden="1" customWidth="1"/>
    <col min="8954" max="8954" width="10.5703125" customWidth="1"/>
    <col min="8955" max="8955" width="0" hidden="1" customWidth="1"/>
    <col min="8956" max="8956" width="10.42578125" customWidth="1"/>
    <col min="8957" max="8957" width="25" customWidth="1"/>
    <col min="8958" max="8958" width="23.7109375" customWidth="1"/>
    <col min="8959" max="8959" width="25" customWidth="1"/>
    <col min="8960" max="8960" width="24.42578125" customWidth="1"/>
    <col min="8961" max="8961" width="24.28515625" customWidth="1"/>
    <col min="8962" max="8962" width="24.140625" customWidth="1"/>
    <col min="8963" max="8963" width="30.28515625" customWidth="1"/>
    <col min="9207" max="9207" width="0" hidden="1" customWidth="1"/>
    <col min="9208" max="9208" width="8" customWidth="1"/>
    <col min="9209" max="9209" width="0" hidden="1" customWidth="1"/>
    <col min="9210" max="9210" width="10.5703125" customWidth="1"/>
    <col min="9211" max="9211" width="0" hidden="1" customWidth="1"/>
    <col min="9212" max="9212" width="10.42578125" customWidth="1"/>
    <col min="9213" max="9213" width="25" customWidth="1"/>
    <col min="9214" max="9214" width="23.7109375" customWidth="1"/>
    <col min="9215" max="9215" width="25" customWidth="1"/>
    <col min="9216" max="9216" width="24.42578125" customWidth="1"/>
    <col min="9217" max="9217" width="24.28515625" customWidth="1"/>
    <col min="9218" max="9218" width="24.140625" customWidth="1"/>
    <col min="9219" max="9219" width="30.28515625" customWidth="1"/>
    <col min="9463" max="9463" width="0" hidden="1" customWidth="1"/>
    <col min="9464" max="9464" width="8" customWidth="1"/>
    <col min="9465" max="9465" width="0" hidden="1" customWidth="1"/>
    <col min="9466" max="9466" width="10.5703125" customWidth="1"/>
    <col min="9467" max="9467" width="0" hidden="1" customWidth="1"/>
    <col min="9468" max="9468" width="10.42578125" customWidth="1"/>
    <col min="9469" max="9469" width="25" customWidth="1"/>
    <col min="9470" max="9470" width="23.7109375" customWidth="1"/>
    <col min="9471" max="9471" width="25" customWidth="1"/>
    <col min="9472" max="9472" width="24.42578125" customWidth="1"/>
    <col min="9473" max="9473" width="24.28515625" customWidth="1"/>
    <col min="9474" max="9474" width="24.140625" customWidth="1"/>
    <col min="9475" max="9475" width="30.28515625" customWidth="1"/>
    <col min="9719" max="9719" width="0" hidden="1" customWidth="1"/>
    <col min="9720" max="9720" width="8" customWidth="1"/>
    <col min="9721" max="9721" width="0" hidden="1" customWidth="1"/>
    <col min="9722" max="9722" width="10.5703125" customWidth="1"/>
    <col min="9723" max="9723" width="0" hidden="1" customWidth="1"/>
    <col min="9724" max="9724" width="10.42578125" customWidth="1"/>
    <col min="9725" max="9725" width="25" customWidth="1"/>
    <col min="9726" max="9726" width="23.7109375" customWidth="1"/>
    <col min="9727" max="9727" width="25" customWidth="1"/>
    <col min="9728" max="9728" width="24.42578125" customWidth="1"/>
    <col min="9729" max="9729" width="24.28515625" customWidth="1"/>
    <col min="9730" max="9730" width="24.140625" customWidth="1"/>
    <col min="9731" max="9731" width="30.28515625" customWidth="1"/>
    <col min="9975" max="9975" width="0" hidden="1" customWidth="1"/>
    <col min="9976" max="9976" width="8" customWidth="1"/>
    <col min="9977" max="9977" width="0" hidden="1" customWidth="1"/>
    <col min="9978" max="9978" width="10.5703125" customWidth="1"/>
    <col min="9979" max="9979" width="0" hidden="1" customWidth="1"/>
    <col min="9980" max="9980" width="10.42578125" customWidth="1"/>
    <col min="9981" max="9981" width="25" customWidth="1"/>
    <col min="9982" max="9982" width="23.7109375" customWidth="1"/>
    <col min="9983" max="9983" width="25" customWidth="1"/>
    <col min="9984" max="9984" width="24.42578125" customWidth="1"/>
    <col min="9985" max="9985" width="24.28515625" customWidth="1"/>
    <col min="9986" max="9986" width="24.140625" customWidth="1"/>
    <col min="9987" max="9987" width="30.28515625" customWidth="1"/>
    <col min="10231" max="10231" width="0" hidden="1" customWidth="1"/>
    <col min="10232" max="10232" width="8" customWidth="1"/>
    <col min="10233" max="10233" width="0" hidden="1" customWidth="1"/>
    <col min="10234" max="10234" width="10.5703125" customWidth="1"/>
    <col min="10235" max="10235" width="0" hidden="1" customWidth="1"/>
    <col min="10236" max="10236" width="10.42578125" customWidth="1"/>
    <col min="10237" max="10237" width="25" customWidth="1"/>
    <col min="10238" max="10238" width="23.7109375" customWidth="1"/>
    <col min="10239" max="10239" width="25" customWidth="1"/>
    <col min="10240" max="10240" width="24.42578125" customWidth="1"/>
    <col min="10241" max="10241" width="24.28515625" customWidth="1"/>
    <col min="10242" max="10242" width="24.140625" customWidth="1"/>
    <col min="10243" max="10243" width="30.28515625" customWidth="1"/>
    <col min="10487" max="10487" width="0" hidden="1" customWidth="1"/>
    <col min="10488" max="10488" width="8" customWidth="1"/>
    <col min="10489" max="10489" width="0" hidden="1" customWidth="1"/>
    <col min="10490" max="10490" width="10.5703125" customWidth="1"/>
    <col min="10491" max="10491" width="0" hidden="1" customWidth="1"/>
    <col min="10492" max="10492" width="10.42578125" customWidth="1"/>
    <col min="10493" max="10493" width="25" customWidth="1"/>
    <col min="10494" max="10494" width="23.7109375" customWidth="1"/>
    <col min="10495" max="10495" width="25" customWidth="1"/>
    <col min="10496" max="10496" width="24.42578125" customWidth="1"/>
    <col min="10497" max="10497" width="24.28515625" customWidth="1"/>
    <col min="10498" max="10498" width="24.140625" customWidth="1"/>
    <col min="10499" max="10499" width="30.28515625" customWidth="1"/>
    <col min="10743" max="10743" width="0" hidden="1" customWidth="1"/>
    <col min="10744" max="10744" width="8" customWidth="1"/>
    <col min="10745" max="10745" width="0" hidden="1" customWidth="1"/>
    <col min="10746" max="10746" width="10.5703125" customWidth="1"/>
    <col min="10747" max="10747" width="0" hidden="1" customWidth="1"/>
    <col min="10748" max="10748" width="10.42578125" customWidth="1"/>
    <col min="10749" max="10749" width="25" customWidth="1"/>
    <col min="10750" max="10750" width="23.7109375" customWidth="1"/>
    <col min="10751" max="10751" width="25" customWidth="1"/>
    <col min="10752" max="10752" width="24.42578125" customWidth="1"/>
    <col min="10753" max="10753" width="24.28515625" customWidth="1"/>
    <col min="10754" max="10754" width="24.140625" customWidth="1"/>
    <col min="10755" max="10755" width="30.28515625" customWidth="1"/>
    <col min="10999" max="10999" width="0" hidden="1" customWidth="1"/>
    <col min="11000" max="11000" width="8" customWidth="1"/>
    <col min="11001" max="11001" width="0" hidden="1" customWidth="1"/>
    <col min="11002" max="11002" width="10.5703125" customWidth="1"/>
    <col min="11003" max="11003" width="0" hidden="1" customWidth="1"/>
    <col min="11004" max="11004" width="10.42578125" customWidth="1"/>
    <col min="11005" max="11005" width="25" customWidth="1"/>
    <col min="11006" max="11006" width="23.7109375" customWidth="1"/>
    <col min="11007" max="11007" width="25" customWidth="1"/>
    <col min="11008" max="11008" width="24.42578125" customWidth="1"/>
    <col min="11009" max="11009" width="24.28515625" customWidth="1"/>
    <col min="11010" max="11010" width="24.140625" customWidth="1"/>
    <col min="11011" max="11011" width="30.28515625" customWidth="1"/>
    <col min="11255" max="11255" width="0" hidden="1" customWidth="1"/>
    <col min="11256" max="11256" width="8" customWidth="1"/>
    <col min="11257" max="11257" width="0" hidden="1" customWidth="1"/>
    <col min="11258" max="11258" width="10.5703125" customWidth="1"/>
    <col min="11259" max="11259" width="0" hidden="1" customWidth="1"/>
    <col min="11260" max="11260" width="10.42578125" customWidth="1"/>
    <col min="11261" max="11261" width="25" customWidth="1"/>
    <col min="11262" max="11262" width="23.7109375" customWidth="1"/>
    <col min="11263" max="11263" width="25" customWidth="1"/>
    <col min="11264" max="11264" width="24.42578125" customWidth="1"/>
    <col min="11265" max="11265" width="24.28515625" customWidth="1"/>
    <col min="11266" max="11266" width="24.140625" customWidth="1"/>
    <col min="11267" max="11267" width="30.28515625" customWidth="1"/>
    <col min="11511" max="11511" width="0" hidden="1" customWidth="1"/>
    <col min="11512" max="11512" width="8" customWidth="1"/>
    <col min="11513" max="11513" width="0" hidden="1" customWidth="1"/>
    <col min="11514" max="11514" width="10.5703125" customWidth="1"/>
    <col min="11515" max="11515" width="0" hidden="1" customWidth="1"/>
    <col min="11516" max="11516" width="10.42578125" customWidth="1"/>
    <col min="11517" max="11517" width="25" customWidth="1"/>
    <col min="11518" max="11518" width="23.7109375" customWidth="1"/>
    <col min="11519" max="11519" width="25" customWidth="1"/>
    <col min="11520" max="11520" width="24.42578125" customWidth="1"/>
    <col min="11521" max="11521" width="24.28515625" customWidth="1"/>
    <col min="11522" max="11522" width="24.140625" customWidth="1"/>
    <col min="11523" max="11523" width="30.28515625" customWidth="1"/>
    <col min="11767" max="11767" width="0" hidden="1" customWidth="1"/>
    <col min="11768" max="11768" width="8" customWidth="1"/>
    <col min="11769" max="11769" width="0" hidden="1" customWidth="1"/>
    <col min="11770" max="11770" width="10.5703125" customWidth="1"/>
    <col min="11771" max="11771" width="0" hidden="1" customWidth="1"/>
    <col min="11772" max="11772" width="10.42578125" customWidth="1"/>
    <col min="11773" max="11773" width="25" customWidth="1"/>
    <col min="11774" max="11774" width="23.7109375" customWidth="1"/>
    <col min="11775" max="11775" width="25" customWidth="1"/>
    <col min="11776" max="11776" width="24.42578125" customWidth="1"/>
    <col min="11777" max="11777" width="24.28515625" customWidth="1"/>
    <col min="11778" max="11778" width="24.140625" customWidth="1"/>
    <col min="11779" max="11779" width="30.28515625" customWidth="1"/>
    <col min="12023" max="12023" width="0" hidden="1" customWidth="1"/>
    <col min="12024" max="12024" width="8" customWidth="1"/>
    <col min="12025" max="12025" width="0" hidden="1" customWidth="1"/>
    <col min="12026" max="12026" width="10.5703125" customWidth="1"/>
    <col min="12027" max="12027" width="0" hidden="1" customWidth="1"/>
    <col min="12028" max="12028" width="10.42578125" customWidth="1"/>
    <col min="12029" max="12029" width="25" customWidth="1"/>
    <col min="12030" max="12030" width="23.7109375" customWidth="1"/>
    <col min="12031" max="12031" width="25" customWidth="1"/>
    <col min="12032" max="12032" width="24.42578125" customWidth="1"/>
    <col min="12033" max="12033" width="24.28515625" customWidth="1"/>
    <col min="12034" max="12034" width="24.140625" customWidth="1"/>
    <col min="12035" max="12035" width="30.28515625" customWidth="1"/>
    <col min="12279" max="12279" width="0" hidden="1" customWidth="1"/>
    <col min="12280" max="12280" width="8" customWidth="1"/>
    <col min="12281" max="12281" width="0" hidden="1" customWidth="1"/>
    <col min="12282" max="12282" width="10.5703125" customWidth="1"/>
    <col min="12283" max="12283" width="0" hidden="1" customWidth="1"/>
    <col min="12284" max="12284" width="10.42578125" customWidth="1"/>
    <col min="12285" max="12285" width="25" customWidth="1"/>
    <col min="12286" max="12286" width="23.7109375" customWidth="1"/>
    <col min="12287" max="12287" width="25" customWidth="1"/>
    <col min="12288" max="12288" width="24.42578125" customWidth="1"/>
    <col min="12289" max="12289" width="24.28515625" customWidth="1"/>
    <col min="12290" max="12290" width="24.140625" customWidth="1"/>
    <col min="12291" max="12291" width="30.28515625" customWidth="1"/>
    <col min="12535" max="12535" width="0" hidden="1" customWidth="1"/>
    <col min="12536" max="12536" width="8" customWidth="1"/>
    <col min="12537" max="12537" width="0" hidden="1" customWidth="1"/>
    <col min="12538" max="12538" width="10.5703125" customWidth="1"/>
    <col min="12539" max="12539" width="0" hidden="1" customWidth="1"/>
    <col min="12540" max="12540" width="10.42578125" customWidth="1"/>
    <col min="12541" max="12541" width="25" customWidth="1"/>
    <col min="12542" max="12542" width="23.7109375" customWidth="1"/>
    <col min="12543" max="12543" width="25" customWidth="1"/>
    <col min="12544" max="12544" width="24.42578125" customWidth="1"/>
    <col min="12545" max="12545" width="24.28515625" customWidth="1"/>
    <col min="12546" max="12546" width="24.140625" customWidth="1"/>
    <col min="12547" max="12547" width="30.28515625" customWidth="1"/>
    <col min="12791" max="12791" width="0" hidden="1" customWidth="1"/>
    <col min="12792" max="12792" width="8" customWidth="1"/>
    <col min="12793" max="12793" width="0" hidden="1" customWidth="1"/>
    <col min="12794" max="12794" width="10.5703125" customWidth="1"/>
    <col min="12795" max="12795" width="0" hidden="1" customWidth="1"/>
    <col min="12796" max="12796" width="10.42578125" customWidth="1"/>
    <col min="12797" max="12797" width="25" customWidth="1"/>
    <col min="12798" max="12798" width="23.7109375" customWidth="1"/>
    <col min="12799" max="12799" width="25" customWidth="1"/>
    <col min="12800" max="12800" width="24.42578125" customWidth="1"/>
    <col min="12801" max="12801" width="24.28515625" customWidth="1"/>
    <col min="12802" max="12802" width="24.140625" customWidth="1"/>
    <col min="12803" max="12803" width="30.28515625" customWidth="1"/>
    <col min="13047" max="13047" width="0" hidden="1" customWidth="1"/>
    <col min="13048" max="13048" width="8" customWidth="1"/>
    <col min="13049" max="13049" width="0" hidden="1" customWidth="1"/>
    <col min="13050" max="13050" width="10.5703125" customWidth="1"/>
    <col min="13051" max="13051" width="0" hidden="1" customWidth="1"/>
    <col min="13052" max="13052" width="10.42578125" customWidth="1"/>
    <col min="13053" max="13053" width="25" customWidth="1"/>
    <col min="13054" max="13054" width="23.7109375" customWidth="1"/>
    <col min="13055" max="13055" width="25" customWidth="1"/>
    <col min="13056" max="13056" width="24.42578125" customWidth="1"/>
    <col min="13057" max="13057" width="24.28515625" customWidth="1"/>
    <col min="13058" max="13058" width="24.140625" customWidth="1"/>
    <col min="13059" max="13059" width="30.28515625" customWidth="1"/>
    <col min="13303" max="13303" width="0" hidden="1" customWidth="1"/>
    <col min="13304" max="13304" width="8" customWidth="1"/>
    <col min="13305" max="13305" width="0" hidden="1" customWidth="1"/>
    <col min="13306" max="13306" width="10.5703125" customWidth="1"/>
    <col min="13307" max="13307" width="0" hidden="1" customWidth="1"/>
    <col min="13308" max="13308" width="10.42578125" customWidth="1"/>
    <col min="13309" max="13309" width="25" customWidth="1"/>
    <col min="13310" max="13310" width="23.7109375" customWidth="1"/>
    <col min="13311" max="13311" width="25" customWidth="1"/>
    <col min="13312" max="13312" width="24.42578125" customWidth="1"/>
    <col min="13313" max="13313" width="24.28515625" customWidth="1"/>
    <col min="13314" max="13314" width="24.140625" customWidth="1"/>
    <col min="13315" max="13315" width="30.28515625" customWidth="1"/>
    <col min="13559" max="13559" width="0" hidden="1" customWidth="1"/>
    <col min="13560" max="13560" width="8" customWidth="1"/>
    <col min="13561" max="13561" width="0" hidden="1" customWidth="1"/>
    <col min="13562" max="13562" width="10.5703125" customWidth="1"/>
    <col min="13563" max="13563" width="0" hidden="1" customWidth="1"/>
    <col min="13564" max="13564" width="10.42578125" customWidth="1"/>
    <col min="13565" max="13565" width="25" customWidth="1"/>
    <col min="13566" max="13566" width="23.7109375" customWidth="1"/>
    <col min="13567" max="13567" width="25" customWidth="1"/>
    <col min="13568" max="13568" width="24.42578125" customWidth="1"/>
    <col min="13569" max="13569" width="24.28515625" customWidth="1"/>
    <col min="13570" max="13570" width="24.140625" customWidth="1"/>
    <col min="13571" max="13571" width="30.28515625" customWidth="1"/>
    <col min="13815" max="13815" width="0" hidden="1" customWidth="1"/>
    <col min="13816" max="13816" width="8" customWidth="1"/>
    <col min="13817" max="13817" width="0" hidden="1" customWidth="1"/>
    <col min="13818" max="13818" width="10.5703125" customWidth="1"/>
    <col min="13819" max="13819" width="0" hidden="1" customWidth="1"/>
    <col min="13820" max="13820" width="10.42578125" customWidth="1"/>
    <col min="13821" max="13821" width="25" customWidth="1"/>
    <col min="13822" max="13822" width="23.7109375" customWidth="1"/>
    <col min="13823" max="13823" width="25" customWidth="1"/>
    <col min="13824" max="13824" width="24.42578125" customWidth="1"/>
    <col min="13825" max="13825" width="24.28515625" customWidth="1"/>
    <col min="13826" max="13826" width="24.140625" customWidth="1"/>
    <col min="13827" max="13827" width="30.28515625" customWidth="1"/>
    <col min="14071" max="14071" width="0" hidden="1" customWidth="1"/>
    <col min="14072" max="14072" width="8" customWidth="1"/>
    <col min="14073" max="14073" width="0" hidden="1" customWidth="1"/>
    <col min="14074" max="14074" width="10.5703125" customWidth="1"/>
    <col min="14075" max="14075" width="0" hidden="1" customWidth="1"/>
    <col min="14076" max="14076" width="10.42578125" customWidth="1"/>
    <col min="14077" max="14077" width="25" customWidth="1"/>
    <col min="14078" max="14078" width="23.7109375" customWidth="1"/>
    <col min="14079" max="14079" width="25" customWidth="1"/>
    <col min="14080" max="14080" width="24.42578125" customWidth="1"/>
    <col min="14081" max="14081" width="24.28515625" customWidth="1"/>
    <col min="14082" max="14082" width="24.140625" customWidth="1"/>
    <col min="14083" max="14083" width="30.28515625" customWidth="1"/>
    <col min="14327" max="14327" width="0" hidden="1" customWidth="1"/>
    <col min="14328" max="14328" width="8" customWidth="1"/>
    <col min="14329" max="14329" width="0" hidden="1" customWidth="1"/>
    <col min="14330" max="14330" width="10.5703125" customWidth="1"/>
    <col min="14331" max="14331" width="0" hidden="1" customWidth="1"/>
    <col min="14332" max="14332" width="10.42578125" customWidth="1"/>
    <col min="14333" max="14333" width="25" customWidth="1"/>
    <col min="14334" max="14334" width="23.7109375" customWidth="1"/>
    <col min="14335" max="14335" width="25" customWidth="1"/>
    <col min="14336" max="14336" width="24.42578125" customWidth="1"/>
    <col min="14337" max="14337" width="24.28515625" customWidth="1"/>
    <col min="14338" max="14338" width="24.140625" customWidth="1"/>
    <col min="14339" max="14339" width="30.28515625" customWidth="1"/>
    <col min="14583" max="14583" width="0" hidden="1" customWidth="1"/>
    <col min="14584" max="14584" width="8" customWidth="1"/>
    <col min="14585" max="14585" width="0" hidden="1" customWidth="1"/>
    <col min="14586" max="14586" width="10.5703125" customWidth="1"/>
    <col min="14587" max="14587" width="0" hidden="1" customWidth="1"/>
    <col min="14588" max="14588" width="10.42578125" customWidth="1"/>
    <col min="14589" max="14589" width="25" customWidth="1"/>
    <col min="14590" max="14590" width="23.7109375" customWidth="1"/>
    <col min="14591" max="14591" width="25" customWidth="1"/>
    <col min="14592" max="14592" width="24.42578125" customWidth="1"/>
    <col min="14593" max="14593" width="24.28515625" customWidth="1"/>
    <col min="14594" max="14594" width="24.140625" customWidth="1"/>
    <col min="14595" max="14595" width="30.28515625" customWidth="1"/>
    <col min="14839" max="14839" width="0" hidden="1" customWidth="1"/>
    <col min="14840" max="14840" width="8" customWidth="1"/>
    <col min="14841" max="14841" width="0" hidden="1" customWidth="1"/>
    <col min="14842" max="14842" width="10.5703125" customWidth="1"/>
    <col min="14843" max="14843" width="0" hidden="1" customWidth="1"/>
    <col min="14844" max="14844" width="10.42578125" customWidth="1"/>
    <col min="14845" max="14845" width="25" customWidth="1"/>
    <col min="14846" max="14846" width="23.7109375" customWidth="1"/>
    <col min="14847" max="14847" width="25" customWidth="1"/>
    <col min="14848" max="14848" width="24.42578125" customWidth="1"/>
    <col min="14849" max="14849" width="24.28515625" customWidth="1"/>
    <col min="14850" max="14850" width="24.140625" customWidth="1"/>
    <col min="14851" max="14851" width="30.28515625" customWidth="1"/>
    <col min="15095" max="15095" width="0" hidden="1" customWidth="1"/>
    <col min="15096" max="15096" width="8" customWidth="1"/>
    <col min="15097" max="15097" width="0" hidden="1" customWidth="1"/>
    <col min="15098" max="15098" width="10.5703125" customWidth="1"/>
    <col min="15099" max="15099" width="0" hidden="1" customWidth="1"/>
    <col min="15100" max="15100" width="10.42578125" customWidth="1"/>
    <col min="15101" max="15101" width="25" customWidth="1"/>
    <col min="15102" max="15102" width="23.7109375" customWidth="1"/>
    <col min="15103" max="15103" width="25" customWidth="1"/>
    <col min="15104" max="15104" width="24.42578125" customWidth="1"/>
    <col min="15105" max="15105" width="24.28515625" customWidth="1"/>
    <col min="15106" max="15106" width="24.140625" customWidth="1"/>
    <col min="15107" max="15107" width="30.28515625" customWidth="1"/>
    <col min="15351" max="15351" width="0" hidden="1" customWidth="1"/>
    <col min="15352" max="15352" width="8" customWidth="1"/>
    <col min="15353" max="15353" width="0" hidden="1" customWidth="1"/>
    <col min="15354" max="15354" width="10.5703125" customWidth="1"/>
    <col min="15355" max="15355" width="0" hidden="1" customWidth="1"/>
    <col min="15356" max="15356" width="10.42578125" customWidth="1"/>
    <col min="15357" max="15357" width="25" customWidth="1"/>
    <col min="15358" max="15358" width="23.7109375" customWidth="1"/>
    <col min="15359" max="15359" width="25" customWidth="1"/>
    <col min="15360" max="15360" width="24.42578125" customWidth="1"/>
    <col min="15361" max="15361" width="24.28515625" customWidth="1"/>
    <col min="15362" max="15362" width="24.140625" customWidth="1"/>
    <col min="15363" max="15363" width="30.28515625" customWidth="1"/>
    <col min="15607" max="15607" width="0" hidden="1" customWidth="1"/>
    <col min="15608" max="15608" width="8" customWidth="1"/>
    <col min="15609" max="15609" width="0" hidden="1" customWidth="1"/>
    <col min="15610" max="15610" width="10.5703125" customWidth="1"/>
    <col min="15611" max="15611" width="0" hidden="1" customWidth="1"/>
    <col min="15612" max="15612" width="10.42578125" customWidth="1"/>
    <col min="15613" max="15613" width="25" customWidth="1"/>
    <col min="15614" max="15614" width="23.7109375" customWidth="1"/>
    <col min="15615" max="15615" width="25" customWidth="1"/>
    <col min="15616" max="15616" width="24.42578125" customWidth="1"/>
    <col min="15617" max="15617" width="24.28515625" customWidth="1"/>
    <col min="15618" max="15618" width="24.140625" customWidth="1"/>
    <col min="15619" max="15619" width="30.28515625" customWidth="1"/>
    <col min="15863" max="15863" width="0" hidden="1" customWidth="1"/>
    <col min="15864" max="15864" width="8" customWidth="1"/>
    <col min="15865" max="15865" width="0" hidden="1" customWidth="1"/>
    <col min="15866" max="15866" width="10.5703125" customWidth="1"/>
    <col min="15867" max="15867" width="0" hidden="1" customWidth="1"/>
    <col min="15868" max="15868" width="10.42578125" customWidth="1"/>
    <col min="15869" max="15869" width="25" customWidth="1"/>
    <col min="15870" max="15870" width="23.7109375" customWidth="1"/>
    <col min="15871" max="15871" width="25" customWidth="1"/>
    <col min="15872" max="15872" width="24.42578125" customWidth="1"/>
    <col min="15873" max="15873" width="24.28515625" customWidth="1"/>
    <col min="15874" max="15874" width="24.140625" customWidth="1"/>
    <col min="15875" max="15875" width="30.28515625" customWidth="1"/>
    <col min="16119" max="16119" width="0" hidden="1" customWidth="1"/>
    <col min="16120" max="16120" width="8" customWidth="1"/>
    <col min="16121" max="16121" width="0" hidden="1" customWidth="1"/>
    <col min="16122" max="16122" width="10.5703125" customWidth="1"/>
    <col min="16123" max="16123" width="0" hidden="1" customWidth="1"/>
    <col min="16124" max="16124" width="10.42578125" customWidth="1"/>
    <col min="16125" max="16125" width="25" customWidth="1"/>
    <col min="16126" max="16126" width="23.7109375" customWidth="1"/>
    <col min="16127" max="16127" width="25" customWidth="1"/>
    <col min="16128" max="16128" width="24.42578125" customWidth="1"/>
    <col min="16129" max="16129" width="24.28515625" customWidth="1"/>
    <col min="16130" max="16130" width="24.140625" customWidth="1"/>
    <col min="16131" max="16131" width="30.28515625" customWidth="1"/>
  </cols>
  <sheetData>
    <row r="1" spans="2:12" ht="11.1" customHeight="1" x14ac:dyDescent="0.25"/>
    <row r="2" spans="2:12" s="40" customFormat="1" ht="28.5" customHeight="1" x14ac:dyDescent="0.25">
      <c r="B2" s="36" t="s">
        <v>0</v>
      </c>
      <c r="C2" s="37" t="s">
        <v>1</v>
      </c>
      <c r="D2" s="37" t="s">
        <v>2</v>
      </c>
      <c r="E2" s="36" t="s">
        <v>3</v>
      </c>
      <c r="F2" s="38" t="s">
        <v>4</v>
      </c>
      <c r="G2" s="39"/>
      <c r="H2" s="39"/>
    </row>
    <row r="3" spans="2:12" ht="15.75" x14ac:dyDescent="0.25">
      <c r="L3" s="2" t="s">
        <v>5</v>
      </c>
    </row>
    <row r="4" spans="2:12" x14ac:dyDescent="0.25">
      <c r="B4" s="3">
        <v>53</v>
      </c>
      <c r="C4" s="49">
        <v>75033</v>
      </c>
      <c r="D4" s="50">
        <f t="shared" ref="D4:D35" si="0">C4/52.14</f>
        <v>1439.0678941311853</v>
      </c>
      <c r="E4" s="50">
        <f>D4/35</f>
        <v>41.116225546605293</v>
      </c>
      <c r="F4" s="4"/>
      <c r="G4" s="4"/>
      <c r="H4" s="4"/>
      <c r="I4" s="4"/>
      <c r="J4" s="4"/>
      <c r="K4" s="4"/>
      <c r="L4" s="5"/>
    </row>
    <row r="5" spans="2:12" x14ac:dyDescent="0.25">
      <c r="B5" s="6">
        <v>52</v>
      </c>
      <c r="C5" s="49">
        <v>72970</v>
      </c>
      <c r="D5" s="50">
        <f t="shared" si="0"/>
        <v>1399.5013425393172</v>
      </c>
      <c r="E5" s="50">
        <f t="shared" ref="E5:E56" si="1">D5/35</f>
        <v>39.98575264398049</v>
      </c>
      <c r="F5" s="4"/>
      <c r="G5" s="4"/>
      <c r="H5" s="4"/>
      <c r="I5" s="4"/>
      <c r="J5" s="4"/>
      <c r="K5" s="4"/>
      <c r="L5" s="7"/>
    </row>
    <row r="6" spans="2:12" x14ac:dyDescent="0.25">
      <c r="B6" s="3">
        <v>51</v>
      </c>
      <c r="C6" s="49">
        <v>70970</v>
      </c>
      <c r="D6" s="50">
        <f t="shared" si="0"/>
        <v>1361.1430763329497</v>
      </c>
      <c r="E6" s="50">
        <f t="shared" si="1"/>
        <v>38.889802180941423</v>
      </c>
      <c r="F6" s="4"/>
      <c r="G6" s="4"/>
      <c r="H6" s="4"/>
      <c r="I6" s="4"/>
      <c r="J6" s="4"/>
      <c r="K6" s="4"/>
      <c r="L6" s="7"/>
    </row>
    <row r="7" spans="2:12" x14ac:dyDescent="0.25">
      <c r="B7" s="3">
        <v>50</v>
      </c>
      <c r="C7" s="49">
        <v>69026</v>
      </c>
      <c r="D7" s="50">
        <f t="shared" si="0"/>
        <v>1323.8588415803606</v>
      </c>
      <c r="E7" s="50">
        <f t="shared" si="1"/>
        <v>37.824538330867448</v>
      </c>
      <c r="F7" s="4"/>
      <c r="G7" s="4"/>
      <c r="H7" s="4"/>
      <c r="I7" s="4"/>
      <c r="J7" s="4"/>
      <c r="K7" s="4"/>
      <c r="L7" s="7"/>
    </row>
    <row r="8" spans="2:12" x14ac:dyDescent="0.25">
      <c r="B8" s="3">
        <v>49</v>
      </c>
      <c r="C8" s="49">
        <v>67139</v>
      </c>
      <c r="D8" s="50">
        <f t="shared" si="0"/>
        <v>1287.6678174146527</v>
      </c>
      <c r="E8" s="50">
        <f t="shared" si="1"/>
        <v>36.790509068990076</v>
      </c>
      <c r="F8" s="4"/>
      <c r="G8" s="4"/>
      <c r="H8" s="4"/>
      <c r="I8" s="4"/>
      <c r="J8" s="4"/>
      <c r="K8" s="4"/>
      <c r="L8" s="8">
        <v>49</v>
      </c>
    </row>
    <row r="9" spans="2:12" x14ac:dyDescent="0.25">
      <c r="B9" s="3">
        <v>48</v>
      </c>
      <c r="C9" s="49">
        <v>65308</v>
      </c>
      <c r="D9" s="50">
        <f t="shared" si="0"/>
        <v>1252.5508247027235</v>
      </c>
      <c r="E9" s="50">
        <f t="shared" si="1"/>
        <v>35.787166420077817</v>
      </c>
      <c r="F9" s="4"/>
      <c r="G9" s="4"/>
      <c r="H9" s="4"/>
      <c r="I9" s="4"/>
      <c r="J9" s="4"/>
      <c r="K9" s="4"/>
      <c r="L9" s="8"/>
    </row>
    <row r="10" spans="2:12" ht="15.75" x14ac:dyDescent="0.25">
      <c r="B10" s="3">
        <v>47</v>
      </c>
      <c r="C10" s="49">
        <v>63530</v>
      </c>
      <c r="D10" s="50">
        <f t="shared" si="0"/>
        <v>1218.4503260452627</v>
      </c>
      <c r="E10" s="50">
        <f t="shared" si="1"/>
        <v>34.812866458436076</v>
      </c>
      <c r="F10" s="4"/>
      <c r="G10" s="4"/>
      <c r="H10" s="4"/>
      <c r="I10" s="4"/>
      <c r="J10" s="4"/>
      <c r="K10" s="9" t="s">
        <v>6</v>
      </c>
      <c r="L10" s="8"/>
    </row>
    <row r="11" spans="2:12" x14ac:dyDescent="0.25">
      <c r="B11" s="3">
        <v>46</v>
      </c>
      <c r="C11" s="49">
        <v>61804</v>
      </c>
      <c r="D11" s="50">
        <f t="shared" si="0"/>
        <v>1185.3471423091676</v>
      </c>
      <c r="E11" s="50">
        <f t="shared" si="1"/>
        <v>33.867061208833356</v>
      </c>
      <c r="F11" s="4"/>
      <c r="G11" s="4"/>
      <c r="H11" s="4"/>
      <c r="I11" s="4"/>
      <c r="J11" s="4"/>
      <c r="K11" s="10"/>
      <c r="L11" s="8"/>
    </row>
    <row r="12" spans="2:12" x14ac:dyDescent="0.25">
      <c r="B12" s="3">
        <v>45</v>
      </c>
      <c r="C12" s="49">
        <v>60128</v>
      </c>
      <c r="D12" s="50">
        <f t="shared" si="0"/>
        <v>1153.2029152282316</v>
      </c>
      <c r="E12" s="50">
        <f t="shared" si="1"/>
        <v>32.948654720806616</v>
      </c>
      <c r="F12" s="4"/>
      <c r="G12" s="4"/>
      <c r="H12" s="4"/>
      <c r="I12" s="4"/>
      <c r="J12" s="4"/>
      <c r="K12" s="11"/>
      <c r="L12" s="12">
        <v>45</v>
      </c>
    </row>
    <row r="13" spans="2:12" x14ac:dyDescent="0.25">
      <c r="B13" s="3">
        <v>44</v>
      </c>
      <c r="C13" s="49">
        <v>58500</v>
      </c>
      <c r="D13" s="50">
        <f t="shared" si="0"/>
        <v>1121.9792865362485</v>
      </c>
      <c r="E13" s="50">
        <f t="shared" si="1"/>
        <v>32.056551043892817</v>
      </c>
      <c r="F13" s="4"/>
      <c r="G13" s="4"/>
      <c r="H13" s="4"/>
      <c r="I13" s="4"/>
      <c r="J13" s="4"/>
      <c r="K13" s="7"/>
      <c r="L13" s="13"/>
    </row>
    <row r="14" spans="2:12" x14ac:dyDescent="0.25">
      <c r="B14" s="3">
        <v>43</v>
      </c>
      <c r="C14" s="49">
        <v>56921</v>
      </c>
      <c r="D14" s="50">
        <f t="shared" si="0"/>
        <v>1091.6954353663214</v>
      </c>
      <c r="E14" s="50">
        <f t="shared" si="1"/>
        <v>31.191298153323469</v>
      </c>
      <c r="F14" s="4"/>
      <c r="G14" s="4"/>
      <c r="H14" s="4"/>
      <c r="I14" s="4"/>
      <c r="J14" s="14"/>
      <c r="K14" s="8"/>
      <c r="L14" s="4"/>
    </row>
    <row r="15" spans="2:12" x14ac:dyDescent="0.25">
      <c r="B15" s="3">
        <v>42</v>
      </c>
      <c r="C15" s="49">
        <v>55386</v>
      </c>
      <c r="D15" s="50">
        <f t="shared" si="0"/>
        <v>1062.2554660529345</v>
      </c>
      <c r="E15" s="50">
        <f t="shared" si="1"/>
        <v>30.350156172940984</v>
      </c>
      <c r="F15" s="4"/>
      <c r="G15" s="4"/>
      <c r="H15" s="4"/>
      <c r="I15" s="4"/>
      <c r="J15" s="14"/>
      <c r="K15" s="8"/>
      <c r="L15" s="4"/>
    </row>
    <row r="16" spans="2:12" ht="15.75" x14ac:dyDescent="0.25">
      <c r="B16" s="3">
        <v>41</v>
      </c>
      <c r="C16" s="49">
        <v>53898</v>
      </c>
      <c r="D16" s="50">
        <f t="shared" si="0"/>
        <v>1033.7169159953969</v>
      </c>
      <c r="E16" s="50">
        <f t="shared" si="1"/>
        <v>29.534769028439911</v>
      </c>
      <c r="F16" s="4"/>
      <c r="G16" s="4"/>
      <c r="H16" s="4"/>
      <c r="I16" s="4"/>
      <c r="J16" s="9" t="s">
        <v>7</v>
      </c>
      <c r="K16" s="8"/>
      <c r="L16" s="4"/>
    </row>
    <row r="17" spans="2:12" x14ac:dyDescent="0.25">
      <c r="B17" s="3">
        <v>40</v>
      </c>
      <c r="C17" s="49">
        <v>52451</v>
      </c>
      <c r="D17" s="50">
        <f t="shared" si="0"/>
        <v>1005.9647103950902</v>
      </c>
      <c r="E17" s="50">
        <f t="shared" si="1"/>
        <v>28.741848868431148</v>
      </c>
      <c r="F17" s="4"/>
      <c r="G17" s="4"/>
      <c r="H17" s="4"/>
      <c r="I17" s="4"/>
      <c r="J17" s="15"/>
      <c r="K17" s="16"/>
      <c r="L17" s="4"/>
    </row>
    <row r="18" spans="2:12" x14ac:dyDescent="0.25">
      <c r="B18" s="3">
        <v>39</v>
      </c>
      <c r="C18" s="49">
        <v>51048</v>
      </c>
      <c r="D18" s="50">
        <f t="shared" si="0"/>
        <v>979.05638665132335</v>
      </c>
      <c r="E18" s="50">
        <f t="shared" si="1"/>
        <v>27.973039618609238</v>
      </c>
      <c r="F18" s="4"/>
      <c r="G18" s="4"/>
      <c r="H18" s="4"/>
      <c r="I18" s="4"/>
      <c r="J18" s="7"/>
      <c r="K18" s="12"/>
      <c r="L18" s="4"/>
    </row>
    <row r="19" spans="2:12" x14ac:dyDescent="0.25">
      <c r="B19" s="3">
        <v>38</v>
      </c>
      <c r="C19" s="49">
        <v>49737</v>
      </c>
      <c r="D19" s="50">
        <f t="shared" si="0"/>
        <v>953.91254315304946</v>
      </c>
      <c r="E19" s="50">
        <f t="shared" si="1"/>
        <v>27.254644090087126</v>
      </c>
      <c r="F19" s="4"/>
      <c r="G19" s="4"/>
      <c r="H19" s="4"/>
      <c r="I19" s="4"/>
      <c r="J19" s="7"/>
      <c r="K19" s="13"/>
      <c r="L19" s="4"/>
    </row>
    <row r="20" spans="2:12" ht="15.75" x14ac:dyDescent="0.25">
      <c r="B20" s="3">
        <v>37</v>
      </c>
      <c r="C20" s="49">
        <v>48414</v>
      </c>
      <c r="D20" s="50">
        <f t="shared" si="0"/>
        <v>928.53855005753735</v>
      </c>
      <c r="E20" s="50">
        <f t="shared" si="1"/>
        <v>26.529672858786782</v>
      </c>
      <c r="F20" s="4"/>
      <c r="G20" s="4"/>
      <c r="H20" s="4"/>
      <c r="I20" s="9" t="s">
        <v>8</v>
      </c>
      <c r="J20" s="8"/>
      <c r="K20" s="4"/>
      <c r="L20" s="4"/>
    </row>
    <row r="21" spans="2:12" x14ac:dyDescent="0.25">
      <c r="B21" s="3">
        <v>36</v>
      </c>
      <c r="C21" s="49">
        <v>47155</v>
      </c>
      <c r="D21" s="50">
        <f t="shared" si="0"/>
        <v>904.39202148062907</v>
      </c>
      <c r="E21" s="50">
        <f t="shared" si="1"/>
        <v>25.839772042303689</v>
      </c>
      <c r="F21" s="4"/>
      <c r="G21" s="4"/>
      <c r="H21" s="4"/>
      <c r="I21" s="10"/>
      <c r="J21" s="8"/>
      <c r="K21" s="4"/>
      <c r="L21" s="4"/>
    </row>
    <row r="22" spans="2:12" x14ac:dyDescent="0.25">
      <c r="B22" s="3">
        <v>35</v>
      </c>
      <c r="C22" s="49">
        <v>45931</v>
      </c>
      <c r="D22" s="50">
        <f t="shared" si="0"/>
        <v>880.91676256233222</v>
      </c>
      <c r="E22" s="50">
        <f t="shared" si="1"/>
        <v>25.169050358923776</v>
      </c>
      <c r="F22" s="13"/>
      <c r="G22" s="4"/>
      <c r="H22" s="4"/>
      <c r="I22" s="11"/>
      <c r="J22" s="8"/>
      <c r="K22" s="4"/>
      <c r="L22" s="4"/>
    </row>
    <row r="23" spans="2:12" x14ac:dyDescent="0.25">
      <c r="B23" s="3">
        <v>34</v>
      </c>
      <c r="C23" s="49">
        <v>44745</v>
      </c>
      <c r="D23" s="50">
        <f t="shared" si="0"/>
        <v>858.17031070195628</v>
      </c>
      <c r="E23" s="50">
        <f t="shared" si="1"/>
        <v>24.519151734341609</v>
      </c>
      <c r="F23" s="4"/>
      <c r="G23" s="4"/>
      <c r="H23" s="4"/>
      <c r="I23" s="11"/>
      <c r="J23" s="8"/>
      <c r="K23" s="4"/>
      <c r="L23" s="4"/>
    </row>
    <row r="24" spans="2:12" x14ac:dyDescent="0.25">
      <c r="B24" s="3">
        <v>33</v>
      </c>
      <c r="C24" s="49">
        <v>43592</v>
      </c>
      <c r="D24" s="50">
        <f t="shared" si="0"/>
        <v>836.05677023398539</v>
      </c>
      <c r="E24" s="50">
        <f t="shared" si="1"/>
        <v>23.887336292399581</v>
      </c>
      <c r="F24" s="4"/>
      <c r="G24" s="4"/>
      <c r="H24" s="4"/>
      <c r="I24" s="17"/>
      <c r="J24" s="8"/>
      <c r="K24" s="4"/>
      <c r="L24" s="4"/>
    </row>
    <row r="25" spans="2:12" x14ac:dyDescent="0.25">
      <c r="B25" s="3">
        <v>32</v>
      </c>
      <c r="C25" s="49">
        <v>42474</v>
      </c>
      <c r="D25" s="50">
        <f t="shared" si="0"/>
        <v>814.61449942462605</v>
      </c>
      <c r="E25" s="50">
        <f t="shared" si="1"/>
        <v>23.274699983560744</v>
      </c>
      <c r="F25" s="4"/>
      <c r="G25" s="4"/>
      <c r="H25" s="4"/>
      <c r="I25" s="17"/>
      <c r="J25" s="8"/>
      <c r="K25" s="4"/>
      <c r="L25" s="4"/>
    </row>
    <row r="26" spans="2:12" ht="15.75" x14ac:dyDescent="0.25">
      <c r="B26" s="3">
        <v>31</v>
      </c>
      <c r="C26" s="49">
        <v>41386</v>
      </c>
      <c r="D26" s="50">
        <f t="shared" si="0"/>
        <v>793.74760260836206</v>
      </c>
      <c r="E26" s="50">
        <f t="shared" si="1"/>
        <v>22.678502931667488</v>
      </c>
      <c r="F26" s="4"/>
      <c r="G26" s="4"/>
      <c r="H26" s="9" t="s">
        <v>9</v>
      </c>
      <c r="I26" s="17"/>
      <c r="J26" s="12"/>
      <c r="K26" s="4"/>
      <c r="L26" s="4"/>
    </row>
    <row r="27" spans="2:12" x14ac:dyDescent="0.25">
      <c r="B27" s="3">
        <v>30</v>
      </c>
      <c r="C27" s="49">
        <v>40333</v>
      </c>
      <c r="D27" s="50">
        <f t="shared" si="0"/>
        <v>773.55197545070962</v>
      </c>
      <c r="E27" s="50">
        <f t="shared" si="1"/>
        <v>22.101485012877419</v>
      </c>
      <c r="F27" s="4"/>
      <c r="G27" s="4"/>
      <c r="H27" s="10"/>
      <c r="I27" s="8"/>
      <c r="J27" s="4"/>
      <c r="K27" s="4"/>
      <c r="L27" s="4"/>
    </row>
    <row r="28" spans="2:12" x14ac:dyDescent="0.25">
      <c r="B28" s="3">
        <v>29</v>
      </c>
      <c r="C28" s="49">
        <v>39308</v>
      </c>
      <c r="D28" s="50">
        <f t="shared" si="0"/>
        <v>753.89336401994626</v>
      </c>
      <c r="E28" s="50">
        <f t="shared" si="1"/>
        <v>21.539810400569895</v>
      </c>
      <c r="F28" s="4"/>
      <c r="G28" s="4"/>
      <c r="H28" s="11"/>
      <c r="I28" s="8"/>
      <c r="J28" s="4"/>
      <c r="K28" s="4"/>
      <c r="L28" s="4"/>
    </row>
    <row r="29" spans="2:12" x14ac:dyDescent="0.25">
      <c r="B29" s="3">
        <v>28</v>
      </c>
      <c r="C29" s="49">
        <v>38314</v>
      </c>
      <c r="D29" s="50">
        <f t="shared" si="0"/>
        <v>734.82930571538168</v>
      </c>
      <c r="E29" s="50">
        <f t="shared" si="1"/>
        <v>20.995123020439475</v>
      </c>
      <c r="F29" s="4"/>
      <c r="G29" s="4"/>
      <c r="H29" s="11"/>
      <c r="I29" s="8"/>
      <c r="J29" s="13"/>
      <c r="K29" s="4"/>
      <c r="L29" s="4"/>
    </row>
    <row r="30" spans="2:12" x14ac:dyDescent="0.25">
      <c r="B30" s="3">
        <v>27</v>
      </c>
      <c r="C30" s="49">
        <v>37348</v>
      </c>
      <c r="D30" s="50">
        <f t="shared" si="0"/>
        <v>716.30226313770618</v>
      </c>
      <c r="E30" s="50">
        <f t="shared" si="1"/>
        <v>20.465778946791605</v>
      </c>
      <c r="F30" s="4"/>
      <c r="G30" s="4"/>
      <c r="H30" s="17"/>
      <c r="I30" s="8"/>
      <c r="J30" s="4"/>
      <c r="K30" s="4"/>
      <c r="L30" s="4"/>
    </row>
    <row r="31" spans="2:12" x14ac:dyDescent="0.25">
      <c r="B31" s="3">
        <v>26</v>
      </c>
      <c r="C31" s="49">
        <v>36411</v>
      </c>
      <c r="D31" s="50">
        <f t="shared" si="0"/>
        <v>698.33141542002306</v>
      </c>
      <c r="E31" s="50">
        <f t="shared" si="1"/>
        <v>19.952326154857801</v>
      </c>
      <c r="F31" s="4"/>
      <c r="G31" s="4"/>
      <c r="H31" s="17"/>
      <c r="I31" s="18"/>
      <c r="J31" s="4"/>
      <c r="K31" s="4"/>
      <c r="L31" s="4"/>
    </row>
    <row r="32" spans="2:12" x14ac:dyDescent="0.25">
      <c r="B32" s="3">
        <v>25</v>
      </c>
      <c r="C32" s="49">
        <v>35502</v>
      </c>
      <c r="D32" s="50">
        <f t="shared" si="0"/>
        <v>680.89758342922903</v>
      </c>
      <c r="E32" s="50">
        <f t="shared" si="1"/>
        <v>19.454216669406545</v>
      </c>
      <c r="F32" s="4"/>
      <c r="G32" s="4"/>
      <c r="H32" s="17"/>
      <c r="I32" s="18"/>
      <c r="J32" s="4"/>
      <c r="K32" s="4"/>
      <c r="L32" s="4"/>
    </row>
    <row r="33" spans="2:12" x14ac:dyDescent="0.25">
      <c r="B33" s="3">
        <v>24</v>
      </c>
      <c r="C33" s="49">
        <v>34619</v>
      </c>
      <c r="D33" s="50">
        <f t="shared" si="0"/>
        <v>663.9624088991178</v>
      </c>
      <c r="E33" s="50">
        <f t="shared" si="1"/>
        <v>18.970354539974796</v>
      </c>
      <c r="F33" s="4"/>
      <c r="G33" s="4"/>
      <c r="H33" s="17"/>
      <c r="I33" s="19"/>
      <c r="J33" s="4"/>
      <c r="K33" s="4"/>
      <c r="L33" s="4"/>
    </row>
    <row r="34" spans="2:12" x14ac:dyDescent="0.25">
      <c r="B34" s="3">
        <v>23</v>
      </c>
      <c r="C34" s="49">
        <v>33762</v>
      </c>
      <c r="D34" s="50">
        <f t="shared" si="0"/>
        <v>647.52589182968927</v>
      </c>
      <c r="E34" s="50">
        <f t="shared" si="1"/>
        <v>18.50073976656255</v>
      </c>
      <c r="F34" s="4"/>
      <c r="G34" s="4"/>
      <c r="H34" s="8"/>
      <c r="I34" s="13"/>
      <c r="J34" s="4"/>
      <c r="K34" s="4"/>
      <c r="L34" s="4"/>
    </row>
    <row r="35" spans="2:12" ht="15.75" x14ac:dyDescent="0.25">
      <c r="B35" s="3">
        <v>22</v>
      </c>
      <c r="C35" s="49">
        <v>32929</v>
      </c>
      <c r="D35" s="50">
        <f t="shared" si="0"/>
        <v>631.54967395473727</v>
      </c>
      <c r="E35" s="50">
        <f t="shared" si="1"/>
        <v>18.044276398706778</v>
      </c>
      <c r="F35" s="4"/>
      <c r="G35" s="9" t="s">
        <v>10</v>
      </c>
      <c r="H35" s="8"/>
      <c r="I35" s="4"/>
      <c r="J35" s="4"/>
      <c r="K35" s="4"/>
      <c r="L35" s="4"/>
    </row>
    <row r="36" spans="2:12" x14ac:dyDescent="0.25">
      <c r="B36" s="3">
        <v>21</v>
      </c>
      <c r="C36" s="49">
        <v>32131</v>
      </c>
      <c r="D36" s="50">
        <f t="shared" ref="D36:D53" si="2">C36/52.14</f>
        <v>616.2447257383966</v>
      </c>
      <c r="E36" s="50">
        <f t="shared" si="1"/>
        <v>17.606992163954189</v>
      </c>
      <c r="F36" s="4"/>
      <c r="G36" s="20"/>
      <c r="H36" s="8"/>
      <c r="I36" s="4"/>
      <c r="J36" s="4"/>
      <c r="K36" s="4"/>
      <c r="L36" s="4"/>
    </row>
    <row r="37" spans="2:12" x14ac:dyDescent="0.25">
      <c r="B37" s="3">
        <v>20</v>
      </c>
      <c r="C37" s="49">
        <v>31396</v>
      </c>
      <c r="D37" s="50">
        <f t="shared" si="2"/>
        <v>602.14806290755655</v>
      </c>
      <c r="E37" s="50">
        <f t="shared" si="1"/>
        <v>17.204230368787329</v>
      </c>
      <c r="F37" s="4"/>
      <c r="G37" s="21"/>
      <c r="H37" s="8"/>
      <c r="I37" s="4"/>
      <c r="J37" s="4"/>
      <c r="K37" s="4"/>
      <c r="L37" s="4"/>
    </row>
    <row r="38" spans="2:12" x14ac:dyDescent="0.25">
      <c r="B38" s="3">
        <v>19</v>
      </c>
      <c r="C38" s="49">
        <v>30642</v>
      </c>
      <c r="D38" s="50">
        <f t="shared" si="2"/>
        <v>587.68699654775605</v>
      </c>
      <c r="E38" s="50">
        <f t="shared" si="1"/>
        <v>16.791057044221603</v>
      </c>
      <c r="F38" s="4"/>
      <c r="G38" s="21"/>
      <c r="H38" s="12"/>
      <c r="I38" s="4"/>
      <c r="J38" s="4"/>
      <c r="K38" s="4"/>
      <c r="L38" s="4"/>
    </row>
    <row r="39" spans="2:12" x14ac:dyDescent="0.25">
      <c r="B39" s="3">
        <v>18</v>
      </c>
      <c r="C39" s="49">
        <v>29948</v>
      </c>
      <c r="D39" s="50">
        <f t="shared" si="2"/>
        <v>574.37667817414649</v>
      </c>
      <c r="E39" s="50">
        <f t="shared" si="1"/>
        <v>16.410762233547043</v>
      </c>
      <c r="F39" s="4"/>
      <c r="G39" s="22"/>
      <c r="H39" s="13"/>
      <c r="I39" s="4"/>
      <c r="J39" s="4"/>
      <c r="K39" s="4"/>
      <c r="L39" s="4"/>
    </row>
    <row r="40" spans="2:12" x14ac:dyDescent="0.25">
      <c r="B40" s="3">
        <v>17</v>
      </c>
      <c r="C40" s="49">
        <v>29285</v>
      </c>
      <c r="D40" s="50">
        <f t="shared" si="2"/>
        <v>561.6609129267357</v>
      </c>
      <c r="E40" s="50">
        <f t="shared" si="1"/>
        <v>16.047454655049592</v>
      </c>
      <c r="F40" s="4"/>
      <c r="G40" s="22"/>
      <c r="H40" s="4"/>
      <c r="I40" s="4"/>
      <c r="J40" s="4"/>
      <c r="K40" s="4"/>
      <c r="L40" s="4"/>
    </row>
    <row r="41" spans="2:12" x14ac:dyDescent="0.25">
      <c r="B41" s="3">
        <v>16</v>
      </c>
      <c r="C41" s="49">
        <v>28715</v>
      </c>
      <c r="D41" s="50">
        <f t="shared" si="2"/>
        <v>550.72880705792102</v>
      </c>
      <c r="E41" s="50">
        <f t="shared" si="1"/>
        <v>15.735108773083457</v>
      </c>
      <c r="F41" s="4"/>
      <c r="G41" s="22"/>
      <c r="H41" s="4"/>
      <c r="I41" s="4"/>
      <c r="J41" s="4"/>
      <c r="K41" s="4"/>
      <c r="L41" s="4"/>
    </row>
    <row r="42" spans="2:12" ht="15.75" thickBot="1" x14ac:dyDescent="0.3">
      <c r="B42" s="3">
        <v>15</v>
      </c>
      <c r="C42" s="49">
        <v>28144</v>
      </c>
      <c r="D42" s="50">
        <f t="shared" si="2"/>
        <v>539.77752205600302</v>
      </c>
      <c r="E42" s="50">
        <f t="shared" si="1"/>
        <v>15.422214915885801</v>
      </c>
      <c r="F42" s="4"/>
      <c r="G42" s="22"/>
      <c r="H42" s="23"/>
      <c r="I42" s="23"/>
      <c r="J42" s="23"/>
      <c r="K42" s="23"/>
    </row>
    <row r="43" spans="2:12" ht="15.75" x14ac:dyDescent="0.25">
      <c r="B43" s="3">
        <v>14</v>
      </c>
      <c r="C43" s="49">
        <v>27662</v>
      </c>
      <c r="D43" s="50">
        <f t="shared" si="2"/>
        <v>530.53317990026846</v>
      </c>
      <c r="E43" s="50">
        <f t="shared" si="1"/>
        <v>15.158090854293384</v>
      </c>
      <c r="F43" s="4"/>
      <c r="G43" s="24"/>
      <c r="H43" s="25"/>
      <c r="I43" s="51" t="s">
        <v>11</v>
      </c>
      <c r="J43" s="51"/>
      <c r="K43" s="26"/>
      <c r="L43" s="27"/>
    </row>
    <row r="44" spans="2:12" x14ac:dyDescent="0.25">
      <c r="B44" s="3">
        <v>13</v>
      </c>
      <c r="C44" s="49">
        <v>27149</v>
      </c>
      <c r="D44" s="50">
        <f t="shared" si="2"/>
        <v>520.69428461833525</v>
      </c>
      <c r="E44" s="50">
        <f t="shared" si="1"/>
        <v>14.876979560523864</v>
      </c>
      <c r="F44" s="4"/>
      <c r="G44" s="24"/>
      <c r="H44" s="28"/>
      <c r="I44" s="4"/>
      <c r="J44" s="4"/>
      <c r="K44" s="4"/>
      <c r="L44" s="29"/>
    </row>
    <row r="45" spans="2:12" ht="15.75" x14ac:dyDescent="0.25">
      <c r="B45" s="3">
        <v>12</v>
      </c>
      <c r="C45" s="49">
        <v>26630</v>
      </c>
      <c r="D45" s="50">
        <f t="shared" si="2"/>
        <v>510.74031453778287</v>
      </c>
      <c r="E45" s="50">
        <f t="shared" si="1"/>
        <v>14.592580415365225</v>
      </c>
      <c r="F45" s="9" t="s">
        <v>12</v>
      </c>
      <c r="G45" s="24"/>
      <c r="H45" s="28"/>
      <c r="I45" s="30" t="s">
        <v>13</v>
      </c>
      <c r="J45" s="30" t="s">
        <v>14</v>
      </c>
      <c r="K45" s="4"/>
      <c r="L45" s="29"/>
    </row>
    <row r="46" spans="2:12" x14ac:dyDescent="0.25">
      <c r="B46" s="3">
        <v>11</v>
      </c>
      <c r="C46" s="49">
        <v>26197</v>
      </c>
      <c r="D46" s="50">
        <f t="shared" si="2"/>
        <v>502.43574990410434</v>
      </c>
      <c r="E46" s="50">
        <f t="shared" si="1"/>
        <v>14.355307140117267</v>
      </c>
      <c r="F46" s="15"/>
      <c r="G46" s="24"/>
      <c r="H46" s="28"/>
      <c r="I46" s="44" t="s">
        <v>15</v>
      </c>
      <c r="J46" s="43" t="s">
        <v>16</v>
      </c>
      <c r="K46" s="4"/>
      <c r="L46" s="29"/>
    </row>
    <row r="47" spans="2:12" x14ac:dyDescent="0.25">
      <c r="B47" s="3">
        <v>10</v>
      </c>
      <c r="C47" s="49">
        <v>25761</v>
      </c>
      <c r="D47" s="50">
        <f t="shared" si="2"/>
        <v>494.07364787111624</v>
      </c>
      <c r="E47" s="50">
        <f t="shared" si="1"/>
        <v>14.11638993917475</v>
      </c>
      <c r="F47" s="7"/>
      <c r="G47" s="31"/>
      <c r="H47" s="28"/>
      <c r="I47" s="45" t="s">
        <v>15</v>
      </c>
      <c r="J47" s="32" t="s">
        <v>16</v>
      </c>
      <c r="K47" s="4"/>
      <c r="L47" s="29"/>
    </row>
    <row r="48" spans="2:12" x14ac:dyDescent="0.25">
      <c r="B48" s="3">
        <v>9</v>
      </c>
      <c r="C48" s="49">
        <v>25400</v>
      </c>
      <c r="D48" s="50">
        <f t="shared" si="2"/>
        <v>487.14998082086692</v>
      </c>
      <c r="E48" s="50">
        <f t="shared" si="1"/>
        <v>13.918570880596198</v>
      </c>
      <c r="F48" s="8"/>
      <c r="G48" s="13"/>
      <c r="H48" s="28"/>
      <c r="I48" s="45" t="s">
        <v>15</v>
      </c>
      <c r="J48" s="32" t="s">
        <v>16</v>
      </c>
      <c r="K48" s="4"/>
      <c r="L48" s="29"/>
    </row>
    <row r="49" spans="2:12" x14ac:dyDescent="0.25">
      <c r="B49" s="3">
        <v>8</v>
      </c>
      <c r="C49" s="49">
        <v>25134</v>
      </c>
      <c r="D49" s="50">
        <f t="shared" si="2"/>
        <v>482.04833141542002</v>
      </c>
      <c r="E49" s="50">
        <f t="shared" si="1"/>
        <v>13.772809469012001</v>
      </c>
      <c r="F49" s="8"/>
      <c r="G49" s="4"/>
      <c r="H49" s="28"/>
      <c r="I49" s="46" t="s">
        <v>15</v>
      </c>
      <c r="J49" s="41" t="s">
        <v>17</v>
      </c>
      <c r="K49" s="4"/>
      <c r="L49" s="29"/>
    </row>
    <row r="50" spans="2:12" x14ac:dyDescent="0.25">
      <c r="B50" s="3">
        <v>7</v>
      </c>
      <c r="C50" s="49">
        <v>24863</v>
      </c>
      <c r="D50" s="50">
        <f t="shared" si="2"/>
        <v>476.85078634445722</v>
      </c>
      <c r="E50" s="50">
        <f t="shared" si="1"/>
        <v>13.624308181270207</v>
      </c>
      <c r="F50" s="8"/>
      <c r="G50" s="4"/>
      <c r="H50" s="28"/>
      <c r="I50" s="46" t="s">
        <v>15</v>
      </c>
      <c r="J50" s="41" t="s">
        <v>18</v>
      </c>
      <c r="K50" s="4"/>
      <c r="L50" s="29"/>
    </row>
    <row r="51" spans="2:12" x14ac:dyDescent="0.25">
      <c r="B51" s="3">
        <v>6</v>
      </c>
      <c r="C51" s="49">
        <v>24578</v>
      </c>
      <c r="D51" s="50">
        <f t="shared" si="2"/>
        <v>471.38473341004988</v>
      </c>
      <c r="E51" s="50">
        <f t="shared" si="1"/>
        <v>13.46813524028714</v>
      </c>
      <c r="F51" s="8"/>
      <c r="G51" s="4"/>
      <c r="H51" s="28"/>
      <c r="I51" s="46" t="s">
        <v>15</v>
      </c>
      <c r="J51" s="41" t="s">
        <v>18</v>
      </c>
      <c r="K51" s="4"/>
      <c r="L51" s="29"/>
    </row>
    <row r="52" spans="2:12" x14ac:dyDescent="0.25">
      <c r="B52" s="3">
        <v>5</v>
      </c>
      <c r="C52" s="49">
        <v>24333</v>
      </c>
      <c r="D52" s="50">
        <f t="shared" si="2"/>
        <v>466.68584579976982</v>
      </c>
      <c r="E52" s="50">
        <f t="shared" si="1"/>
        <v>13.333881308564852</v>
      </c>
      <c r="F52" s="8"/>
      <c r="G52" s="4"/>
      <c r="H52" s="28"/>
      <c r="I52" s="46" t="s">
        <v>15</v>
      </c>
      <c r="J52" s="41" t="s">
        <v>18</v>
      </c>
      <c r="K52" s="4"/>
      <c r="L52" s="29"/>
    </row>
    <row r="53" spans="2:12" x14ac:dyDescent="0.25">
      <c r="B53" s="3">
        <v>4</v>
      </c>
      <c r="C53" s="49">
        <v>24092</v>
      </c>
      <c r="D53" s="50">
        <f t="shared" si="2"/>
        <v>462.06367472190254</v>
      </c>
      <c r="E53" s="50">
        <f t="shared" si="1"/>
        <v>13.201819277768644</v>
      </c>
      <c r="F53" s="12"/>
      <c r="G53" s="4"/>
      <c r="H53" s="28"/>
      <c r="I53" s="47" t="s">
        <v>15</v>
      </c>
      <c r="J53" s="42" t="s">
        <v>18</v>
      </c>
      <c r="K53" s="4"/>
      <c r="L53" s="29"/>
    </row>
    <row r="54" spans="2:12" x14ac:dyDescent="0.25">
      <c r="B54" s="3">
        <v>3</v>
      </c>
      <c r="C54" s="49">
        <v>0</v>
      </c>
      <c r="D54" s="50">
        <f t="shared" ref="D54" si="3">C54/52.14</f>
        <v>0</v>
      </c>
      <c r="E54" s="50">
        <f t="shared" ref="E54" si="4">D54/35</f>
        <v>0</v>
      </c>
      <c r="G54" s="4"/>
      <c r="H54" s="28"/>
      <c r="I54" s="13"/>
      <c r="J54" s="13"/>
      <c r="K54" s="4"/>
      <c r="L54" s="29"/>
    </row>
    <row r="55" spans="2:12" ht="15" customHeight="1" x14ac:dyDescent="0.25">
      <c r="B55" s="3">
        <v>2</v>
      </c>
      <c r="C55" s="49">
        <v>0</v>
      </c>
      <c r="D55" s="50">
        <v>0</v>
      </c>
      <c r="E55" s="50">
        <f t="shared" si="1"/>
        <v>0</v>
      </c>
      <c r="G55" s="4"/>
      <c r="H55" s="28"/>
      <c r="I55" s="4"/>
      <c r="J55" s="4"/>
      <c r="K55" s="4"/>
      <c r="L55" s="29"/>
    </row>
    <row r="56" spans="2:12" ht="15.75" thickBot="1" x14ac:dyDescent="0.3">
      <c r="B56" s="3">
        <v>1</v>
      </c>
      <c r="C56" s="49">
        <v>0</v>
      </c>
      <c r="D56" s="50">
        <v>0</v>
      </c>
      <c r="E56" s="50">
        <f t="shared" si="1"/>
        <v>0</v>
      </c>
      <c r="G56" s="4"/>
      <c r="H56" s="33"/>
      <c r="I56" s="34"/>
      <c r="J56" s="34"/>
      <c r="K56" s="34"/>
      <c r="L56" s="35"/>
    </row>
  </sheetData>
  <mergeCells count="1">
    <mergeCell ref="I43:J43"/>
  </mergeCells>
  <printOptions gridLines="1"/>
  <pageMargins left="0.23622047244094491" right="0.23622047244094491" top="0.74803149606299213" bottom="0" header="0.31496062992125984" footer="0.31496062992125984"/>
  <pageSetup paperSize="9" scale="59" orientation="landscape" r:id="rId1"/>
  <headerFooter>
    <oddFooter>&amp;L&amp;Z&amp;F
&amp;D &amp;T
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F4609D067F14CA457822B5CAC8459" ma:contentTypeVersion="16" ma:contentTypeDescription="Create a new document." ma:contentTypeScope="" ma:versionID="7e0e2a0d14468a6dec378b9dfd974d3d">
  <xsd:schema xmlns:xsd="http://www.w3.org/2001/XMLSchema" xmlns:xs="http://www.w3.org/2001/XMLSchema" xmlns:p="http://schemas.microsoft.com/office/2006/metadata/properties" xmlns:ns2="4dd5aa3a-744d-45b4-9884-34f5ed541ac2" xmlns:ns3="6b480e0f-74ba-4ca4-a01c-57ee14211714" xmlns:ns4="d5efd484-15aa-41a0-83f6-0646502cb6d6" targetNamespace="http://schemas.microsoft.com/office/2006/metadata/properties" ma:root="true" ma:fieldsID="dc147943756276a07f5b494785f0a702" ns2:_="" ns3:_="" ns4:_="">
    <xsd:import namespace="4dd5aa3a-744d-45b4-9884-34f5ed541ac2"/>
    <xsd:import namespace="6b480e0f-74ba-4ca4-a01c-57ee14211714"/>
    <xsd:import namespace="d5efd484-15aa-41a0-83f6-0646502cb6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5aa3a-744d-45b4-9884-34f5ed541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80e0f-74ba-4ca4-a01c-57ee14211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5feacef-8224-47b1-ae65-fd419ccba3ff}" ma:internalName="TaxCatchAll" ma:showField="CatchAllData" ma:web="6b480e0f-74ba-4ca4-a01c-57ee14211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d5aa3a-744d-45b4-9884-34f5ed541ac2">
      <Terms xmlns="http://schemas.microsoft.com/office/infopath/2007/PartnerControls"/>
    </lcf76f155ced4ddcb4097134ff3c332f>
    <TaxCatchAll xmlns="d5efd484-15aa-41a0-83f6-0646502cb6d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D5C23B-5C45-4FD1-BBEC-54D97D5CC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5aa3a-744d-45b4-9884-34f5ed541ac2"/>
    <ds:schemaRef ds:uri="6b480e0f-74ba-4ca4-a01c-57ee14211714"/>
    <ds:schemaRef ds:uri="d5efd484-15aa-41a0-83f6-0646502cb6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C4C36E-9FB9-4A4A-BC5B-90DEF4128554}">
  <ds:schemaRefs>
    <ds:schemaRef ds:uri="d5efd484-15aa-41a0-83f6-0646502cb6d6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dd5aa3a-744d-45b4-9884-34f5ed541ac2"/>
    <ds:schemaRef ds:uri="6b480e0f-74ba-4ca4-a01c-57ee1421171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764233-A53D-4F4D-8934-85564982EF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Coleen Newson</dc:creator>
  <cp:keywords/>
  <dc:description/>
  <cp:lastModifiedBy>Filiz Abdula</cp:lastModifiedBy>
  <cp:revision/>
  <dcterms:created xsi:type="dcterms:W3CDTF">2015-11-09T18:19:35Z</dcterms:created>
  <dcterms:modified xsi:type="dcterms:W3CDTF">2023-03-06T10:16:47Z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0x0101006E8CE09B53D6A242984DC0348C444E18</vt:lpwstr>
  </property>
  <property fmtid="{D5CDD505-2E9C-101B-9397-08002B2CF9AE}" pid="3" name="MediaServiceImageTags">
    <vt:lpwstr/>
  </property>
</Properties>
</file>